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30" windowWidth="21075" windowHeight="9345" tabRatio="723"/>
  </bookViews>
  <sheets>
    <sheet name="NEWSLETTER INSTRUCTIONS" sheetId="1" r:id="rId1"/>
    <sheet name="PRIVATE SCHOOL INSTRUCTIONS" sheetId="2" r:id="rId2"/>
    <sheet name="Fall 2017 Newsletter" sheetId="4" r:id="rId3"/>
    <sheet name="Fall 2017 Subgrantee Rubric" sheetId="3" r:id="rId4"/>
    <sheet name="Fall 2017 QMC Rubric" sheetId="11" r:id="rId5"/>
    <sheet name="Fall 2017 Private School" sheetId="5" r:id="rId6"/>
    <sheet name="Spring 2018 Newsletter" sheetId="7" r:id="rId7"/>
    <sheet name="Spring 2018 Subgrantee Rubric" sheetId="6" r:id="rId8"/>
    <sheet name="Spring 2018 QMC Rubric" sheetId="9" r:id="rId9"/>
    <sheet name="Fall 2018 Newsletter" sheetId="8" r:id="rId10"/>
    <sheet name="Fall 2018 Subgrantee Rubric" sheetId="10" r:id="rId11"/>
    <sheet name="Fall 2018 QMC Rubric" sheetId="12" r:id="rId12"/>
    <sheet name="Fall 2018 Private School" sheetId="13" r:id="rId13"/>
    <sheet name="Spring 2019 Newsletter" sheetId="14" r:id="rId14"/>
    <sheet name="Spring 2019 Subgrantee Rubric" sheetId="15" r:id="rId15"/>
    <sheet name="Spring 2019 QMC Rubric" sheetId="16" r:id="rId16"/>
    <sheet name="Fall 2019 Newsletter" sheetId="17" r:id="rId17"/>
    <sheet name="Fall 2019 Subgrantee Rubric" sheetId="18" r:id="rId18"/>
    <sheet name="Fall 2019 QMC Rubric" sheetId="19" r:id="rId19"/>
    <sheet name="Fall 2019 Private School" sheetId="20" r:id="rId20"/>
    <sheet name="Spring 2020 Newsletter" sheetId="21" r:id="rId21"/>
    <sheet name="Spring 2020 Subgrantee Rubrric" sheetId="22" r:id="rId22"/>
    <sheet name="Spring 2020 QMC Rubric" sheetId="23" r:id="rId23"/>
    <sheet name="Overall" sheetId="25" r:id="rId24"/>
  </sheets>
  <definedNames>
    <definedName name="ass">'Fall 2017 Subgrantee Rubric'!$C$35:$C$48</definedName>
    <definedName name="_xlnm.Print_Area" localSheetId="4">'Fall 2017 QMC Rubric'!$A$1:$I$45</definedName>
    <definedName name="_xlnm.Print_Area" localSheetId="3">'Fall 2017 Subgrantee Rubric'!$B$1:$I$29</definedName>
    <definedName name="_xlnm.Print_Area" localSheetId="23">Overall!$A$1:$K$61</definedName>
    <definedName name="sel">'Fall 2017 Subgrantee Rubric'!$C$35:$C$48</definedName>
    <definedName name="Select">'Fall 2017 Subgrantee Rubric'!$F$36:$F$36</definedName>
    <definedName name="Select_One">'Fall 2017 Subgrantee Rubric'!$C$35:$C$48</definedName>
    <definedName name="Subs">'Fall 2017 Subgrantee Rubric'!$C$37:$C$48</definedName>
    <definedName name="TrTw">'Fall 2017 Subgrantee Rubric'!$H$34:$H$36</definedName>
    <definedName name="YN">'Fall 2017 Subgrantee Rubric'!$F$35:$F$37</definedName>
  </definedNames>
  <calcPr calcId="145621"/>
</workbook>
</file>

<file path=xl/calcChain.xml><?xml version="1.0" encoding="utf-8"?>
<calcChain xmlns="http://schemas.openxmlformats.org/spreadsheetml/2006/main">
  <c r="D37" i="11" l="1"/>
  <c r="D37" i="9"/>
  <c r="D37" i="12"/>
  <c r="D37" i="16"/>
  <c r="D37" i="19"/>
  <c r="D37" i="23"/>
  <c r="L8" i="25"/>
  <c r="L7" i="25"/>
  <c r="L6" i="25"/>
  <c r="E35" i="23"/>
  <c r="E33" i="23"/>
  <c r="E31" i="23"/>
  <c r="E29" i="23"/>
  <c r="E27" i="23"/>
  <c r="E25" i="23"/>
  <c r="E23" i="23"/>
  <c r="E21" i="23"/>
  <c r="E19" i="23"/>
  <c r="E17" i="23"/>
  <c r="C35" i="23"/>
  <c r="C33" i="23"/>
  <c r="C31" i="23"/>
  <c r="C29" i="23"/>
  <c r="C27" i="23"/>
  <c r="C25" i="23"/>
  <c r="C23" i="23"/>
  <c r="C21" i="23"/>
  <c r="C19" i="23"/>
  <c r="C17" i="23"/>
  <c r="C41" i="23" l="1"/>
  <c r="C35" i="19"/>
  <c r="C33" i="19"/>
  <c r="C31" i="19"/>
  <c r="C29" i="19"/>
  <c r="C27" i="19"/>
  <c r="C25" i="19"/>
  <c r="C23" i="19"/>
  <c r="C21" i="19"/>
  <c r="C19" i="19"/>
  <c r="C17" i="19"/>
  <c r="C41" i="9"/>
  <c r="C35" i="16" l="1"/>
  <c r="C33" i="16"/>
  <c r="C31" i="16"/>
  <c r="C29" i="16"/>
  <c r="C27" i="16"/>
  <c r="C25" i="16"/>
  <c r="C23" i="16"/>
  <c r="C21" i="16"/>
  <c r="C19" i="16"/>
  <c r="C17" i="16"/>
  <c r="C35" i="12"/>
  <c r="C33" i="12"/>
  <c r="C31" i="12"/>
  <c r="C29" i="12"/>
  <c r="C27" i="12"/>
  <c r="C25" i="12"/>
  <c r="C23" i="12"/>
  <c r="C21" i="12"/>
  <c r="C19" i="12"/>
  <c r="C17" i="12"/>
  <c r="C35" i="9" l="1"/>
  <c r="C33" i="9"/>
  <c r="C31" i="9"/>
  <c r="C29" i="9"/>
  <c r="C27" i="9"/>
  <c r="C25" i="9"/>
  <c r="C23" i="9"/>
  <c r="C21" i="9"/>
  <c r="C19" i="9"/>
  <c r="C17" i="9"/>
  <c r="C35" i="11"/>
  <c r="C33" i="11"/>
  <c r="C31" i="11"/>
  <c r="C29" i="11"/>
  <c r="C27" i="11"/>
  <c r="C25" i="11"/>
  <c r="C23" i="11"/>
  <c r="C21" i="11"/>
  <c r="C19" i="11"/>
  <c r="C17" i="11"/>
  <c r="D24" i="22"/>
  <c r="D24" i="18"/>
  <c r="D24" i="15"/>
  <c r="D24" i="10"/>
  <c r="E25" i="25" l="1"/>
  <c r="E24" i="25"/>
  <c r="D7" i="23"/>
  <c r="D6" i="23"/>
  <c r="D4" i="22"/>
  <c r="D3" i="22"/>
  <c r="E21" i="25"/>
  <c r="E20" i="25"/>
  <c r="E18" i="25"/>
  <c r="E17" i="25"/>
  <c r="E14" i="25"/>
  <c r="E13" i="25"/>
  <c r="E10" i="25"/>
  <c r="E6" i="25"/>
  <c r="C41" i="19"/>
  <c r="E35" i="19"/>
  <c r="E33" i="19"/>
  <c r="E31" i="19"/>
  <c r="E29" i="19"/>
  <c r="E27" i="19"/>
  <c r="E25" i="19"/>
  <c r="E23" i="19"/>
  <c r="E21" i="19"/>
  <c r="E19" i="19"/>
  <c r="E17" i="19"/>
  <c r="D7" i="19"/>
  <c r="D6" i="19"/>
  <c r="D4" i="18"/>
  <c r="D3" i="18"/>
  <c r="C41" i="16"/>
  <c r="E35" i="16"/>
  <c r="E33" i="16"/>
  <c r="E31" i="16"/>
  <c r="E29" i="16"/>
  <c r="E27" i="16"/>
  <c r="E25" i="16"/>
  <c r="E23" i="16"/>
  <c r="E21" i="16"/>
  <c r="E19" i="16"/>
  <c r="E17" i="16"/>
  <c r="D7" i="16"/>
  <c r="D6" i="16"/>
  <c r="D7" i="9"/>
  <c r="D6" i="9"/>
  <c r="D4" i="10"/>
  <c r="D3" i="10"/>
  <c r="D7" i="12"/>
  <c r="D6" i="12"/>
  <c r="C41" i="12"/>
  <c r="E35" i="12"/>
  <c r="E33" i="12"/>
  <c r="E31" i="12"/>
  <c r="E29" i="12"/>
  <c r="E27" i="12"/>
  <c r="E25" i="12"/>
  <c r="E23" i="12"/>
  <c r="E21" i="12"/>
  <c r="E19" i="12"/>
  <c r="E17" i="12"/>
  <c r="E35" i="9"/>
  <c r="E33" i="9"/>
  <c r="E31" i="9"/>
  <c r="E29" i="9"/>
  <c r="E27" i="9"/>
  <c r="E25" i="9"/>
  <c r="E23" i="9"/>
  <c r="E21" i="9"/>
  <c r="E19" i="9"/>
  <c r="E17" i="9"/>
  <c r="G13" i="25" l="1"/>
  <c r="G20" i="25"/>
  <c r="G17" i="25"/>
  <c r="G24" i="25"/>
  <c r="D4" i="15"/>
  <c r="D3" i="15"/>
  <c r="D4" i="6"/>
  <c r="D3" i="6"/>
  <c r="D24" i="6"/>
  <c r="E9" i="25" s="1"/>
  <c r="G9" i="25" s="1"/>
  <c r="I15" i="25" l="1"/>
  <c r="M7" i="25" s="1"/>
  <c r="I22" i="25"/>
  <c r="M8" i="25" s="1"/>
  <c r="D24" i="3"/>
  <c r="E5" i="25" s="1"/>
  <c r="G5" i="25" s="1"/>
  <c r="I7" i="25" s="1"/>
  <c r="M6" i="25" s="1"/>
  <c r="E17" i="11" l="1"/>
  <c r="E27" i="11"/>
  <c r="E35" i="11"/>
  <c r="E33" i="11"/>
  <c r="E31" i="11"/>
  <c r="E29" i="11"/>
  <c r="E25" i="11"/>
  <c r="E23" i="11"/>
  <c r="E21" i="11"/>
  <c r="E19" i="11"/>
  <c r="C41" i="11" l="1"/>
  <c r="D7" i="11"/>
  <c r="D6" i="11"/>
</calcChain>
</file>

<file path=xl/sharedStrings.xml><?xml version="1.0" encoding="utf-8"?>
<sst xmlns="http://schemas.openxmlformats.org/spreadsheetml/2006/main" count="935" uniqueCount="157">
  <si>
    <t>DOCUMENTATION RATIONALE</t>
  </si>
  <si>
    <t xml:space="preserve">The Elementary and Secondary Education Act (ESEA), as amended by the Every Student Succeeds Act (ESSA), provides the following information (page 240): </t>
  </si>
  <si>
    <t>SEC. 4204. [20 U.S.C. 7174] LOCAL COMPETITIVE SUBGRANT PROGRAM.</t>
  </si>
  <si>
    <t>(b) APPLICATION -</t>
  </si>
  <si>
    <t xml:space="preserve">(2) CONTENTS - Each application submitted under paragraph (1) shall include - </t>
  </si>
  <si>
    <t xml:space="preserve">(A) a description of the activities to be funded, including - </t>
  </si>
  <si>
    <t>(iii)  a  description  of  how  the  eligible  entity  will  disseminate  information  about  the  community  learning  center  (including  its location)  to  the  community  in  a manner that is understandable and accessible.</t>
  </si>
  <si>
    <t xml:space="preserve">DOCUMENTATION PROCEDURE </t>
  </si>
  <si>
    <t xml:space="preserve">TERMINOLOGY </t>
  </si>
  <si>
    <t xml:space="preserve">Please note, throughout any communication with families and/or the community, “afterschool” should only be referenced as a way to delineate between “before school” services and “after school” services. All other references to this program should not include the term “afterschool.” Appropriate wording may include the following phrases: </t>
  </si>
  <si>
    <r>
      <t>·</t>
    </r>
    <r>
      <rPr>
        <sz val="7"/>
        <color rgb="FF000000"/>
        <rFont val="Times New Roman"/>
        <family val="1"/>
      </rPr>
      <t xml:space="preserve">         </t>
    </r>
    <r>
      <rPr>
        <sz val="12"/>
        <color rgb="FF000000"/>
        <rFont val="Times New Roman"/>
        <family val="1"/>
      </rPr>
      <t xml:space="preserve">“Out of school time (OST) learning opportunities” </t>
    </r>
    <r>
      <rPr>
        <sz val="12"/>
        <color rgb="FF000000"/>
        <rFont val="MS Mincho"/>
        <family val="3"/>
      </rPr>
      <t> </t>
    </r>
  </si>
  <si>
    <r>
      <t>·</t>
    </r>
    <r>
      <rPr>
        <sz val="7"/>
        <color rgb="FF000000"/>
        <rFont val="Times New Roman"/>
        <family val="1"/>
      </rPr>
      <t xml:space="preserve">         </t>
    </r>
    <r>
      <rPr>
        <sz val="12"/>
        <color rgb="FF000000"/>
        <rFont val="Times New Roman"/>
        <family val="1"/>
      </rPr>
      <t xml:space="preserve">“Out of school time leadership opportunities” </t>
    </r>
    <r>
      <rPr>
        <sz val="12"/>
        <color rgb="FF000000"/>
        <rFont val="MS Mincho"/>
        <family val="3"/>
      </rPr>
      <t> </t>
    </r>
  </si>
  <si>
    <r>
      <t>·</t>
    </r>
    <r>
      <rPr>
        <sz val="7"/>
        <color rgb="FF000000"/>
        <rFont val="Times New Roman"/>
        <family val="1"/>
      </rPr>
      <t xml:space="preserve">         </t>
    </r>
    <r>
      <rPr>
        <sz val="12"/>
        <color rgb="FF000000"/>
        <rFont val="Times New Roman"/>
        <family val="1"/>
      </rPr>
      <t xml:space="preserve">“Out of school time services” </t>
    </r>
    <r>
      <rPr>
        <sz val="12"/>
        <color rgb="FF000000"/>
        <rFont val="MS Mincho"/>
        <family val="3"/>
      </rPr>
      <t> </t>
    </r>
  </si>
  <si>
    <r>
      <t>·</t>
    </r>
    <r>
      <rPr>
        <sz val="7"/>
        <color rgb="FF000000"/>
        <rFont val="Times New Roman"/>
        <family val="1"/>
      </rPr>
      <t xml:space="preserve">         </t>
    </r>
    <r>
      <rPr>
        <sz val="12"/>
        <color rgb="FF000000"/>
        <rFont val="Times New Roman"/>
        <family val="1"/>
      </rPr>
      <t>“The 21</t>
    </r>
    <r>
      <rPr>
        <vertAlign val="superscript"/>
        <sz val="12"/>
        <color rgb="FF000000"/>
        <rFont val="Times New Roman"/>
        <family val="1"/>
      </rPr>
      <t>st</t>
    </r>
    <r>
      <rPr>
        <sz val="12"/>
        <color rgb="FF000000"/>
        <rFont val="Times New Roman"/>
        <family val="1"/>
      </rPr>
      <t xml:space="preserve"> Century Community Learning Centers (CCLC) program” </t>
    </r>
    <r>
      <rPr>
        <sz val="12"/>
        <color rgb="FF000000"/>
        <rFont val="MS Mincho"/>
        <family val="3"/>
      </rPr>
      <t> </t>
    </r>
  </si>
  <si>
    <r>
      <t>·</t>
    </r>
    <r>
      <rPr>
        <sz val="7"/>
        <color rgb="FF000000"/>
        <rFont val="Times New Roman"/>
        <family val="1"/>
      </rPr>
      <t xml:space="preserve">         </t>
    </r>
    <r>
      <rPr>
        <sz val="12"/>
        <color rgb="FF000000"/>
        <rFont val="Times New Roman"/>
        <family val="1"/>
      </rPr>
      <t xml:space="preserve">The campus-specific name created for the out of school time program </t>
    </r>
    <r>
      <rPr>
        <sz val="12"/>
        <color rgb="FF000000"/>
        <rFont val="MS Mincho"/>
        <family val="3"/>
      </rPr>
      <t> </t>
    </r>
  </si>
  <si>
    <r>
      <t>Again, please do not reference this program as an “afterschool program.” That terminology is antiquated and carries a connotation of “aftercare” or “babysitting,” which this program is not.  The 21</t>
    </r>
    <r>
      <rPr>
        <vertAlign val="superscript"/>
        <sz val="12"/>
        <color rgb="FF000000"/>
        <rFont val="Times New Roman"/>
        <family val="1"/>
      </rPr>
      <t>st</t>
    </r>
    <r>
      <rPr>
        <sz val="12"/>
        <color rgb="FF000000"/>
        <rFont val="Times New Roman"/>
        <family val="1"/>
      </rPr>
      <t xml:space="preserve"> CCLC program is both a learning and leadership opportunity, and it is important we promote it as such.</t>
    </r>
  </si>
  <si>
    <t xml:space="preserve">Private School Communication Documentation Rationale </t>
  </si>
  <si>
    <t>21st CCLC Non-Regulatory Guidance F-16 (page 24):  Are private school students eligible to participate in 21st CCLC activities carried out in public schools?</t>
  </si>
  <si>
    <r>
      <t>Yes.  Students, teachers, and other educational personnel are eligible to participate in 21</t>
    </r>
    <r>
      <rPr>
        <vertAlign val="superscript"/>
        <sz val="12"/>
        <color rgb="FF000000"/>
        <rFont val="Times New Roman"/>
        <family val="1"/>
      </rPr>
      <t>st</t>
    </r>
    <r>
      <rPr>
        <sz val="12"/>
        <color rgb="FF000000"/>
        <rFont val="Times New Roman"/>
        <family val="1"/>
      </rPr>
      <t xml:space="preserve"> CCLC programs on an equitable basis.  </t>
    </r>
    <r>
      <rPr>
        <b/>
        <u/>
        <sz val="12"/>
        <color rgb="FFC00000"/>
        <rFont val="Times New Roman"/>
        <family val="1"/>
      </rPr>
      <t xml:space="preserve">A public school or other public or private organization that is awarded a grant must provide equitable services to private school students, and their families. </t>
    </r>
    <r>
      <rPr>
        <sz val="12"/>
        <color rgb="FF000000"/>
        <rFont val="Times New Roman"/>
        <family val="1"/>
      </rPr>
      <t xml:space="preserve"> </t>
    </r>
    <r>
      <rPr>
        <sz val="12"/>
        <color theme="1"/>
        <rFont val="Times New Roman"/>
        <family val="1"/>
      </rPr>
      <t xml:space="preserve">In designing a program that meets this requirement, grantees must provide comparable opportunities for </t>
    </r>
    <r>
      <rPr>
        <sz val="12"/>
        <color rgb="FF000000"/>
        <rFont val="Times New Roman"/>
        <family val="1"/>
      </rPr>
      <t>the participation of both public- and private-school students in the area served by the grant.  Grantees must consult with private school officials during the design and development of the 21st CCLC program on issues such as how the children's needs will be identified and what services will be offered.  Services and benefits provided to private school students must be secular, neutral, and non-ideological.</t>
    </r>
  </si>
  <si>
    <t>*The radius for private schools is being defined as “drive time” due to the diverse communities hosting New Mexico’s learning centers.  A 20-mile radius in a rural setting can be a 20-minute drive, while a 20-mile radius in an urban area could be a 45-minute drive.</t>
  </si>
  <si>
    <t>Subgrantees are required to submit documentation regarding communication with nearby private schools because it is a federal expectation.</t>
  </si>
  <si>
    <t>By the TWO due dates marked in the Deliverables Calendar, each learning center should provide the following two items:</t>
  </si>
  <si>
    <t>3. After selecting the insert tab, select "Object."</t>
  </si>
  <si>
    <t>Subgrantee:</t>
  </si>
  <si>
    <t>Learning Center:</t>
  </si>
  <si>
    <t>Title of reviewer:</t>
  </si>
  <si>
    <t>Date of review:</t>
  </si>
  <si>
    <t>Notes</t>
  </si>
  <si>
    <t>YES (1 point)              or NO (0 points)</t>
  </si>
  <si>
    <t>Expectations</t>
  </si>
  <si>
    <t>Total</t>
  </si>
  <si>
    <t>Select One</t>
  </si>
  <si>
    <t>Yes</t>
  </si>
  <si>
    <t>No</t>
  </si>
  <si>
    <t>Appletree Educational Center</t>
  </si>
  <si>
    <t>Central Consolidated School District</t>
  </si>
  <si>
    <t>Chama Valley Independent School District</t>
  </si>
  <si>
    <t>Community for Learning</t>
  </si>
  <si>
    <t>Española Public Schools</t>
  </si>
  <si>
    <t>Farmington Municipal Schools</t>
  </si>
  <si>
    <t>Hobbs Municipal Schools</t>
  </si>
  <si>
    <t>NMSU - STEM Outreach</t>
  </si>
  <si>
    <t>Rio Grande Educational Collaborative</t>
  </si>
  <si>
    <t>Santa Fe Public Schools</t>
  </si>
  <si>
    <t>Working Classroom</t>
  </si>
  <si>
    <t>YMCA of Central New Mexico</t>
  </si>
  <si>
    <t>Name of reviewer (Who is completing this rubric?)</t>
  </si>
  <si>
    <t>.</t>
  </si>
  <si>
    <t>2. Select "Insert" from the options listed at the top of your screen.</t>
  </si>
  <si>
    <t>One of the ways the PED will meet this federal expectation is through review of each learning center’s NEWSLETTERS.  Each learning center should distribute a NEWSLETTER at least once per semester.</t>
  </si>
  <si>
    <r>
      <t>File Label</t>
    </r>
    <r>
      <rPr>
        <i/>
        <sz val="12"/>
        <color rgb="FF000000"/>
        <rFont val="Times New Roman"/>
        <family val="1"/>
      </rPr>
      <t xml:space="preserve">:  </t>
    </r>
    <r>
      <rPr>
        <i/>
        <sz val="12"/>
        <color rgb="FFC00000"/>
        <rFont val="Times New Roman"/>
        <family val="1"/>
      </rPr>
      <t>Subgrantee_Learning Center</t>
    </r>
    <r>
      <rPr>
        <sz val="12"/>
        <color rgb="FFC00000"/>
        <rFont val="Times New Roman"/>
        <family val="1"/>
      </rPr>
      <t>_Communication_FY18-20</t>
    </r>
  </si>
  <si>
    <r>
      <t>During each year of the four-year 21</t>
    </r>
    <r>
      <rPr>
        <vertAlign val="superscript"/>
        <sz val="12"/>
        <color rgb="FF000000"/>
        <rFont val="Times New Roman"/>
        <family val="1"/>
      </rPr>
      <t>st</t>
    </r>
    <r>
      <rPr>
        <sz val="12"/>
        <color rgb="FF000000"/>
        <rFont val="Times New Roman"/>
        <family val="1"/>
      </rPr>
      <t xml:space="preserve"> Century Community Learning Centers (CCLC) funding cycle, it is important to revisit HOW, WHEN and WHAT information is being disseminated to the community about each learning center.  As the grantee for this Federal Award, the New Mexico Public Education Department (PED) must ensure </t>
    </r>
    <r>
      <rPr>
        <sz val="12"/>
        <color theme="1"/>
        <rFont val="Times New Roman"/>
        <family val="1"/>
      </rPr>
      <t>SEC. 4204.b.2.A.iii is being met by all New Mexico 21</t>
    </r>
    <r>
      <rPr>
        <vertAlign val="superscript"/>
        <sz val="12"/>
        <color theme="1"/>
        <rFont val="Times New Roman"/>
        <family val="1"/>
      </rPr>
      <t>st</t>
    </r>
    <r>
      <rPr>
        <sz val="12"/>
        <color theme="1"/>
        <rFont val="Times New Roman"/>
        <family val="1"/>
      </rPr>
      <t xml:space="preserve"> CCLC subgrantees. </t>
    </r>
    <r>
      <rPr>
        <sz val="12"/>
        <color rgb="FF000000"/>
        <rFont val="Times New Roman"/>
        <family val="1"/>
      </rPr>
      <t xml:space="preserve">  </t>
    </r>
  </si>
  <si>
    <r>
      <t>During the fall semester of each grant year, a list of private schools within a 15-20-minute drive* must be provided, and a description of how students attending the private school(s) were invited to participate in the 21</t>
    </r>
    <r>
      <rPr>
        <b/>
        <vertAlign val="superscript"/>
        <sz val="12"/>
        <color theme="1"/>
        <rFont val="Times New Roman"/>
        <family val="1"/>
      </rPr>
      <t>st</t>
    </r>
    <r>
      <rPr>
        <b/>
        <sz val="12"/>
        <color theme="1"/>
        <rFont val="Times New Roman"/>
        <family val="1"/>
      </rPr>
      <t xml:space="preserve"> CCLC program.  If a letter was sent or a brochure distributed, please be sure to insert that item on the appropriate private school worksheet. </t>
    </r>
  </si>
  <si>
    <t>1.  A list of private schools within a 20-minute driving radius</t>
  </si>
  <si>
    <r>
      <t>2.</t>
    </r>
    <r>
      <rPr>
        <b/>
        <sz val="7"/>
        <color rgb="FFC00000"/>
        <rFont val="Times New Roman"/>
        <family val="1"/>
      </rPr>
      <t>   </t>
    </r>
    <r>
      <rPr>
        <b/>
        <sz val="12"/>
        <color rgb="FFC00000"/>
        <rFont val="Times New Roman"/>
        <family val="1"/>
      </rPr>
      <t>A copy of a letter or brochure that was provided to the private schools(s), inviting students to participate in the services provided at the nearby learning center(s)</t>
    </r>
  </si>
  <si>
    <t xml:space="preserve">All private school identification and communication will be reviewed by the Quality Management Consultant (QMC) assigned to work with each subgrantee. </t>
  </si>
  <si>
    <r>
      <t>4. In the pop-up window, select the tab labeled, "</t>
    </r>
    <r>
      <rPr>
        <b/>
        <u/>
        <sz val="12"/>
        <color rgb="FF000000"/>
        <rFont val="Times New Roman"/>
        <family val="1"/>
      </rPr>
      <t>Create from File</t>
    </r>
    <r>
      <rPr>
        <sz val="12"/>
        <color rgb="FF000000"/>
        <rFont val="Times New Roman"/>
        <family val="1"/>
      </rPr>
      <t>," check the "</t>
    </r>
    <r>
      <rPr>
        <b/>
        <u/>
        <sz val="12"/>
        <color rgb="FF000000"/>
        <rFont val="Times New Roman"/>
        <family val="1"/>
      </rPr>
      <t>Display as icon</t>
    </r>
    <r>
      <rPr>
        <sz val="12"/>
        <color rgb="FF000000"/>
        <rFont val="Times New Roman"/>
        <family val="1"/>
      </rPr>
      <t>" box, and select "</t>
    </r>
    <r>
      <rPr>
        <b/>
        <u/>
        <sz val="12"/>
        <color rgb="FF000000"/>
        <rFont val="Times New Roman"/>
        <family val="1"/>
      </rPr>
      <t>Browse</t>
    </r>
    <r>
      <rPr>
        <sz val="12"/>
        <color rgb="FF000000"/>
        <rFont val="Times New Roman"/>
        <family val="1"/>
      </rPr>
      <t xml:space="preserve">" to locate the newsletter file on your computer. </t>
    </r>
  </si>
  <si>
    <t xml:space="preserve">5. Double click on the file you would like to insert, and then click "OK."  </t>
  </si>
  <si>
    <t>By the due date marked in the Deliverables Calendar, each learning center should provide the following: information:</t>
  </si>
  <si>
    <t>During the fall, how and to whom was this newsletter distributed?</t>
  </si>
  <si>
    <r>
      <t>During the fall, list the names of private schools within a 15-20 minute drive* and describe how students attending the private school(s) were invited to participate in the 21</t>
    </r>
    <r>
      <rPr>
        <vertAlign val="superscript"/>
        <sz val="12"/>
        <color theme="1"/>
        <rFont val="Times New Roman"/>
        <family val="1"/>
      </rPr>
      <t>st</t>
    </r>
    <r>
      <rPr>
        <sz val="12"/>
        <color theme="1"/>
        <rFont val="Times New Roman"/>
        <family val="1"/>
      </rPr>
      <t xml:space="preserve"> CCLC program.  If a letter was sent or a brochure distributed, please be sure to insert the file in this worksheet.</t>
    </r>
  </si>
  <si>
    <t xml:space="preserve">*The radius for private schools is being defined as “drive time” due to the diverse communities hosting New Mexico’s learning centers. A 20-mile radius in a rural setting can be a 20-minute drive, while a 20-mile radius in an urban area could be a 45-minute drive. </t>
  </si>
  <si>
    <t xml:space="preserve">If a letter was sent, or a brochure distributed, please insert that file here. </t>
  </si>
  <si>
    <t xml:space="preserve">Please insert the Fall 2017 Newsletter here.  </t>
  </si>
  <si>
    <t xml:space="preserve">1.  Click anywhere inside the box above this line.  It doesn't matter what cell is selected in the box. </t>
  </si>
  <si>
    <t>How did the school(s) listed above receive communication regarding program participation at this learning center?</t>
  </si>
  <si>
    <t>List the names of private schools within a 20-minute driving radius.</t>
  </si>
  <si>
    <t xml:space="preserve">Please insert the Spring 2018 Newsletter here.  </t>
  </si>
  <si>
    <t>During the spring, how and to whom was this newsletter distributed?</t>
  </si>
  <si>
    <r>
      <t xml:space="preserve">1. Is the location of the learning center provided?                 </t>
    </r>
    <r>
      <rPr>
        <sz val="12"/>
        <color theme="1"/>
        <rFont val="Times New Roman"/>
        <family val="1"/>
      </rPr>
      <t xml:space="preserve"> (This should be name of school or community center, and the physical address.)</t>
    </r>
  </si>
  <si>
    <t>Hatch Valley Independent School District</t>
  </si>
  <si>
    <t xml:space="preserve">Yes </t>
  </si>
  <si>
    <t>YN</t>
  </si>
  <si>
    <t>Sel</t>
  </si>
  <si>
    <r>
      <t xml:space="preserve">4. </t>
    </r>
    <r>
      <rPr>
        <b/>
        <sz val="12"/>
        <color theme="1"/>
        <rFont val="Times New Roman"/>
        <family val="1"/>
      </rPr>
      <t xml:space="preserve">Is data, exemplifying program results, shared in the newsletter? </t>
    </r>
    <r>
      <rPr>
        <sz val="12"/>
        <color theme="1"/>
        <rFont val="Times New Roman"/>
        <family val="1"/>
      </rPr>
      <t xml:space="preserve">                                                                           (This could be survey data, attendance data, academic data, attendance data tied to academic results, progress toward state goals and performance measures, etc.)</t>
    </r>
  </si>
  <si>
    <r>
      <t xml:space="preserve">3. Is some type of schedule provided?                                                </t>
    </r>
    <r>
      <rPr>
        <sz val="12"/>
        <color theme="1"/>
        <rFont val="Times New Roman"/>
        <family val="1"/>
      </rPr>
      <t>(This can be a weekly, monthly, or semester calendar, or even a general overview, showing program activities each day of the week.)</t>
    </r>
  </si>
  <si>
    <r>
      <t xml:space="preserve">5. Is a specific event or program focus highlighted in the newsletter? </t>
    </r>
    <r>
      <rPr>
        <sz val="12"/>
        <color theme="1"/>
        <rFont val="Times New Roman"/>
        <family val="1"/>
      </rPr>
      <t xml:space="preserve">                                                                                    (This could be a field trip, family event, adult learning session, STEM activity, student performance, focus on reading, etc.)</t>
    </r>
  </si>
  <si>
    <r>
      <t xml:space="preserve">6. Is a 21st CCLC superstar highlighted in the newsletter?        </t>
    </r>
    <r>
      <rPr>
        <sz val="12"/>
        <color theme="1"/>
        <rFont val="Times New Roman"/>
        <family val="1"/>
      </rPr>
      <t xml:space="preserve">(This could be a student, teacher, volunteer, school administrator, or community partnership/subcontractor.) </t>
    </r>
  </si>
  <si>
    <r>
      <t xml:space="preserve">7. </t>
    </r>
    <r>
      <rPr>
        <b/>
        <sz val="12"/>
        <color theme="1"/>
        <rFont val="Times New Roman"/>
        <family val="1"/>
      </rPr>
      <t xml:space="preserve">Does the newsletter include samples of student work?                </t>
    </r>
    <r>
      <rPr>
        <sz val="12"/>
        <color theme="1"/>
        <rFont val="Times New Roman"/>
        <family val="1"/>
      </rPr>
      <t>(This could be student-completed drawings, student-written news articles or poems, photos of student projects, etc.)</t>
    </r>
  </si>
  <si>
    <r>
      <t xml:space="preserve">8. Does the newsletter include information about an upcoming aspect of program?                                                                                           </t>
    </r>
    <r>
      <rPr>
        <sz val="12"/>
        <color theme="1"/>
        <rFont val="Times New Roman"/>
        <family val="1"/>
      </rPr>
      <t>(This could be a field trip, family event, adult learning session, academic focus, health focus, etc.)</t>
    </r>
  </si>
  <si>
    <r>
      <t xml:space="preserve">9. Does the newsletter provide information about how to get involved?                                                                                            </t>
    </r>
    <r>
      <rPr>
        <sz val="12"/>
        <color theme="1"/>
        <rFont val="Times New Roman"/>
        <family val="1"/>
      </rPr>
      <t>(This means a contact phone number or email is provided if someone would like to volunteer to work with the 21st CCLC program.)</t>
    </r>
  </si>
  <si>
    <r>
      <t>10.</t>
    </r>
    <r>
      <rPr>
        <b/>
        <sz val="7"/>
        <color theme="1"/>
        <rFont val="Times New Roman"/>
        <family val="1"/>
      </rPr>
      <t> </t>
    </r>
    <r>
      <rPr>
        <b/>
        <sz val="12"/>
        <color theme="1"/>
        <rFont val="Times New Roman"/>
        <family val="1"/>
      </rPr>
      <t xml:space="preserve">Is the newsletter free of grammatical errors?                                    </t>
    </r>
    <r>
      <rPr>
        <sz val="12"/>
        <color theme="1"/>
        <rFont val="Times New Roman"/>
        <family val="1"/>
      </rPr>
      <t>(This includes referring to the 21st CCLC out-of-school time program as an "afterschool" or "aftercare" program.)</t>
    </r>
  </si>
  <si>
    <t>FALL 2017 Newsletter:  Overview</t>
  </si>
  <si>
    <t>FALL 2017 Newsletter:  QMC Overview</t>
  </si>
  <si>
    <t xml:space="preserve"> FOR QUALITY MANAGEMENT CONSTULTANT (QMC) USE ONLY</t>
  </si>
  <si>
    <t>QMC Notes Regarding Distribution</t>
  </si>
  <si>
    <t>SUBGRANTEE RESPONSE:  During the fall, how and to whom was this newsletter distributed?</t>
  </si>
  <si>
    <t>Subgrantee Response</t>
  </si>
  <si>
    <t>1. Subgrantee Response</t>
  </si>
  <si>
    <t>2. Subgrantee Response</t>
  </si>
  <si>
    <t>3. Subgrantee Response</t>
  </si>
  <si>
    <t>4. Subgrantee Response</t>
  </si>
  <si>
    <t>5. Subgrantee Response</t>
  </si>
  <si>
    <t>6. Subgrantee Response</t>
  </si>
  <si>
    <t>7. Subgrantee Response</t>
  </si>
  <si>
    <t>8. Subgrantee Response</t>
  </si>
  <si>
    <t>9. Subgrantee Response</t>
  </si>
  <si>
    <t>10. Subgrantee Response</t>
  </si>
  <si>
    <r>
      <t xml:space="preserve">1. Is the location of the learning center provided?                                                                           </t>
    </r>
    <r>
      <rPr>
        <sz val="12"/>
        <color theme="1"/>
        <rFont val="Times New Roman"/>
        <family val="1"/>
      </rPr>
      <t xml:space="preserve"> (This should be name of school or community center, and the physical address.)</t>
    </r>
  </si>
  <si>
    <t xml:space="preserve"> QMC RESPONSE  YES (1 point)              or NO (0 points)</t>
  </si>
  <si>
    <r>
      <t xml:space="preserve">3. Is some type of schedule provided?                                                                                               </t>
    </r>
    <r>
      <rPr>
        <sz val="12"/>
        <color theme="1"/>
        <rFont val="Times New Roman"/>
        <family val="1"/>
      </rPr>
      <t>(This can be a weekly, monthly, or semester calendar, or even a general overview, showing program activities each day of the week.)</t>
    </r>
  </si>
  <si>
    <r>
      <t xml:space="preserve">7. </t>
    </r>
    <r>
      <rPr>
        <b/>
        <sz val="12"/>
        <color theme="1"/>
        <rFont val="Times New Roman"/>
        <family val="1"/>
      </rPr>
      <t xml:space="preserve">Does the newsletter include samples of student work?                                                                </t>
    </r>
    <r>
      <rPr>
        <sz val="12"/>
        <color theme="1"/>
        <rFont val="Times New Roman"/>
        <family val="1"/>
      </rPr>
      <t>(This could be student-completed drawings, student-written news articles or poems, photos of student projects, etc.)</t>
    </r>
  </si>
  <si>
    <r>
      <t>10.</t>
    </r>
    <r>
      <rPr>
        <b/>
        <sz val="7"/>
        <color theme="1"/>
        <rFont val="Times New Roman"/>
        <family val="1"/>
      </rPr>
      <t> </t>
    </r>
    <r>
      <rPr>
        <b/>
        <sz val="12"/>
        <color theme="1"/>
        <rFont val="Times New Roman"/>
        <family val="1"/>
      </rPr>
      <t xml:space="preserve">Is the newsletter free of grammatical errors?                                                                           </t>
    </r>
    <r>
      <rPr>
        <sz val="12"/>
        <color theme="1"/>
        <rFont val="Times New Roman"/>
        <family val="1"/>
      </rPr>
      <t>(This includes referring to the 21st CCLC out-of-school time program as an "afterschool" or "aftercare" program.)</t>
    </r>
  </si>
  <si>
    <t>QMC Total</t>
  </si>
  <si>
    <t>¯¯¯</t>
  </si>
  <si>
    <t>TrTw</t>
  </si>
  <si>
    <r>
      <t xml:space="preserve">6. Is a 21st CCLC superstar highlighted in the newsletter?                                                 </t>
    </r>
    <r>
      <rPr>
        <sz val="12"/>
        <color theme="1"/>
        <rFont val="Times New Roman"/>
        <family val="1"/>
      </rPr>
      <t xml:space="preserve">(This could be a student, teacher, volunteer, school administrator, or community partnership/subcontractor.) </t>
    </r>
  </si>
  <si>
    <t>SPRING 2018 Newsletter:  Overview</t>
  </si>
  <si>
    <t>SPRING 2018 Newsletter:  QMC Overview</t>
  </si>
  <si>
    <t>SUBGRANTEE RESPONSE:  During the spring, how and to whom was this newsletter distributed?</t>
  </si>
  <si>
    <t xml:space="preserve">Please insert the Fall 2018 Newsletter here.  </t>
  </si>
  <si>
    <t>YES (1 point)                         or NO (0 points)</t>
  </si>
  <si>
    <t>FALL 2018 Newsletter:  Overview</t>
  </si>
  <si>
    <t>FALL 2018 Newsletter:  QMC Overview</t>
  </si>
  <si>
    <t xml:space="preserve">Please insert the Spring 2019 Newsletter here.  </t>
  </si>
  <si>
    <t>SPRING 2019 Newsletter:  Overview</t>
  </si>
  <si>
    <t>Academic Year 2017 - 2018 Private School Communication</t>
  </si>
  <si>
    <t>Academic Year 2018 - 2019 Private School Communication</t>
  </si>
  <si>
    <t>Spring 2019 Newsletter:  QMC Overview</t>
  </si>
  <si>
    <t>Fall 2019 Newsletter:  QMC Overview</t>
  </si>
  <si>
    <t>Fall 2019 Newsletter:  Overview</t>
  </si>
  <si>
    <t xml:space="preserve">Please insert the Fall 2019 Newsletter here.  </t>
  </si>
  <si>
    <t>Academic Year 2019 - 2020 Private School Communication</t>
  </si>
  <si>
    <t xml:space="preserve">Please insert the Spring 2020 Newsletter here.  </t>
  </si>
  <si>
    <t>Fall 2017</t>
  </si>
  <si>
    <t>Subgrantee</t>
  </si>
  <si>
    <t>QMC</t>
  </si>
  <si>
    <t>Spring 2018</t>
  </si>
  <si>
    <t>Semester Average</t>
  </si>
  <si>
    <t>Annual Average</t>
  </si>
  <si>
    <t>Fall 2018</t>
  </si>
  <si>
    <t>Spring 2019</t>
  </si>
  <si>
    <t>Fall 2019</t>
  </si>
  <si>
    <t>Spring 2020</t>
  </si>
  <si>
    <t>Spring 2020 Newsletter:  Overview</t>
  </si>
  <si>
    <t>Spring 2020 Newsletter:  QMC Overview</t>
  </si>
  <si>
    <t>Fiscal Year 2018</t>
  </si>
  <si>
    <t>Fiscal Year 2019</t>
  </si>
  <si>
    <t>Fiscal Year 2020</t>
  </si>
  <si>
    <t xml:space="preserve">Again, EACH INDIVIDUAL LEARNING CENTER should submit a campus-specific NEWSLETTER and a self-completed NEWSLETTER RUBRIC TWO TIMES each academic year.  The due dates for EZReports upload are clearly marked on the annual Deliverables Calendar.  The FALL and SPRING RUBRICS for FY18, FY19 and FY20 are all contained in this ONE file.  This means ONE file will be used for each learning center for the remainder of this grant cycle.  This SAME file should be updated each semester and uploaded to EZReports. </t>
  </si>
  <si>
    <t>Each learning center should upload this Excel workbook into EZReports by the due date outlined in the Deliverables Calendar.  Please reference Fall or Spring "Wrap-up Documentation."</t>
  </si>
  <si>
    <r>
      <t xml:space="preserve">2. Is the communication accessible?                                      </t>
    </r>
    <r>
      <rPr>
        <sz val="12"/>
        <color theme="1"/>
        <rFont val="Times New Roman"/>
        <family val="1"/>
      </rPr>
      <t xml:space="preserve"> (This means it is available in the language(s) spoken by the families within the community.)                                                                        *If only English is spoken in the community, and the newsletter is only available in English, please mark “YES.” </t>
    </r>
  </si>
  <si>
    <r>
      <t xml:space="preserve">2. Is the communication accessible?                                                                                              </t>
    </r>
    <r>
      <rPr>
        <sz val="12"/>
        <color theme="1"/>
        <rFont val="Times New Roman"/>
        <family val="1"/>
      </rPr>
      <t xml:space="preserve"> (This means it is available in the language(s) spoken by the families within the community.)                                                                        *If only English is spoken in the community, and the newsletter is only available in English, please mark “YES.” </t>
    </r>
  </si>
  <si>
    <r>
      <t xml:space="preserve">2. Is the communication accessible?                                                                                              </t>
    </r>
    <r>
      <rPr>
        <sz val="12"/>
        <color theme="1"/>
        <rFont val="Times New Roman"/>
        <family val="1"/>
      </rPr>
      <t xml:space="preserve"> (This means it is available in the language(s) spoken by the families within the community.)                                                                                                                        *If only English is spoken in the community, and the newsletter is only available in English, please mark “YES.” </t>
    </r>
  </si>
  <si>
    <r>
      <t xml:space="preserve">2. Is the communication accessible?                                      </t>
    </r>
    <r>
      <rPr>
        <sz val="12"/>
        <color theme="1"/>
        <rFont val="Times New Roman"/>
        <family val="1"/>
      </rPr>
      <t xml:space="preserve"> (This means it ia available in the language(s) spoken by the families within the community.)                                                                        *If only English is spoken in the community, and the newsletter is only available in English, please mark “YES.” </t>
    </r>
  </si>
  <si>
    <r>
      <rPr>
        <b/>
        <sz val="12"/>
        <color theme="1"/>
        <rFont val="Times New Roman"/>
        <family val="1"/>
      </rPr>
      <t xml:space="preserve">FALL Newsletter Expectations Rubric </t>
    </r>
    <r>
      <rPr>
        <sz val="12"/>
        <color theme="1"/>
        <rFont val="Times New Roman"/>
        <family val="1"/>
      </rPr>
      <t xml:space="preserve">
High Quality = 10 points
Meets Expectations = 8 – 9 points
Improvements needed before next semester = 5 – 7
SEC. 4204.b.2.A.iii NOT MET, please make a new newsletter = 0 – 4
</t>
    </r>
  </si>
  <si>
    <t xml:space="preserve">FALL Newsletter Expectations Rubric 
High Quality = 10 points
Meets Expectations = 8 – 9 points
Improvements needed before next semester = 5 – 7
SEC. 4204.b.2.A.iii NOT MET, please make a new newsletter = 0 – 4
</t>
  </si>
  <si>
    <r>
      <rPr>
        <b/>
        <sz val="12"/>
        <color theme="1"/>
        <rFont val="Times New Roman"/>
        <family val="1"/>
      </rPr>
      <t>FALL Newsletter Expectations Rubric 
High Quality = 10 points
Meets Expectations = 8 – 9 points
Improvements needed before next semester = 5 – 7
SEC. 4204.b.2.A.iii NOT MET, please make a new newsletter = 0 – 4</t>
    </r>
    <r>
      <rPr>
        <sz val="12"/>
        <color theme="1"/>
        <rFont val="Times New Roman"/>
        <family val="1"/>
      </rPr>
      <t xml:space="preserve">
</t>
    </r>
  </si>
  <si>
    <r>
      <rPr>
        <b/>
        <sz val="12"/>
        <color theme="1"/>
        <rFont val="Times New Roman"/>
        <family val="1"/>
      </rPr>
      <t xml:space="preserve">SPRING Newsletter Expectations Rubric </t>
    </r>
    <r>
      <rPr>
        <sz val="12"/>
        <color theme="1"/>
        <rFont val="Times New Roman"/>
        <family val="1"/>
      </rPr>
      <t xml:space="preserve">
High Quality = 10 points
Meets Expectations = 8 – 9 points
Improvements needed before next semester = 5 – 7
SEC. 4204.b.2.A.iii NOT MET, please make a new newsletter = 0 – 4
</t>
    </r>
  </si>
  <si>
    <t xml:space="preserve">1.  A copy of a newsletter distributed during the semester.  The newsletter can be inserted into this Excel file.  </t>
  </si>
  <si>
    <t>2. A rubric reviewing the newsletter.  The rubric is contained in this Excel workbook.</t>
  </si>
  <si>
    <t>A second rubric for each newsletter will also be completed by the Quality Management Consultant (QMC) assigned to work with each subgrantee. The QMC will discuss learning centers’ newsletters with the program director each semester.</t>
  </si>
  <si>
    <t>RESOURCE</t>
  </si>
  <si>
    <r>
      <t xml:space="preserve">4. </t>
    </r>
    <r>
      <rPr>
        <b/>
        <sz val="12"/>
        <color theme="1"/>
        <rFont val="Times New Roman"/>
        <family val="1"/>
      </rPr>
      <t xml:space="preserve">Is data, exemplifying program results, shared in the newsletter? </t>
    </r>
    <r>
      <rPr>
        <sz val="12"/>
        <color theme="1"/>
        <rFont val="Times New Roman"/>
        <family val="1"/>
      </rPr>
      <t xml:space="preserve">                                                                                          (This could be survey data, attendance data, academic data, attendance data tied to academic results, progress toward state goals and performance measures, etc.)</t>
    </r>
  </si>
  <si>
    <t>If your not sure about the proximity of private schools to a learning center, please use Google Maps.  Start at www.google.com.  Type in the name of the school.  Click on the map that appears in the right column of the screen.  Once the full map opens, select, "NEARBY."</t>
  </si>
  <si>
    <t xml:space="preserve">Write in "private school" in the search bar, then select the magnifying glass. </t>
  </si>
  <si>
    <t xml:space="preserve">Communication Documentation FY18 - FY20 </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</si>
</sst>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11"/>
      <color theme="0"/>
      <name val="Calibri"/>
      <family val="2"/>
      <scheme val="minor"/>
    </font>
    <font>
      <sz val="12"/>
      <color theme="1"/>
      <name val="Times New Roman"/>
      <family val="1"/>
    </font>
    <font>
      <b/>
      <sz val="12"/>
      <color theme="1"/>
      <name val="Times New Roman"/>
      <family val="1"/>
    </font>
    <font>
      <b/>
      <u/>
      <sz val="12"/>
      <color theme="1"/>
      <name val="Times New Roman"/>
      <family val="1"/>
    </font>
    <font>
      <sz val="12"/>
      <color rgb="FF000000"/>
      <name val="Times New Roman"/>
      <family val="1"/>
    </font>
    <font>
      <vertAlign val="superscript"/>
      <sz val="12"/>
      <color rgb="FF000000"/>
      <name val="Times New Roman"/>
      <family val="1"/>
    </font>
    <font>
      <vertAlign val="superscript"/>
      <sz val="12"/>
      <color theme="1"/>
      <name val="Times New Roman"/>
      <family val="1"/>
    </font>
    <font>
      <b/>
      <u/>
      <sz val="12"/>
      <color rgb="FF000000"/>
      <name val="Times New Roman"/>
      <family val="1"/>
    </font>
    <font>
      <sz val="7"/>
      <color rgb="FF000000"/>
      <name val="Times New Roman"/>
      <family val="1"/>
    </font>
    <font>
      <i/>
      <sz val="12"/>
      <color rgb="FF000000"/>
      <name val="Times New Roman"/>
      <family val="1"/>
    </font>
    <font>
      <sz val="9"/>
      <color theme="1"/>
      <name val="Times New Roman"/>
      <family val="1"/>
    </font>
    <font>
      <sz val="12"/>
      <color rgb="FF000000"/>
      <name val="Symbol"/>
      <family val="1"/>
      <charset val="2"/>
    </font>
    <font>
      <sz val="12"/>
      <color rgb="FF000000"/>
      <name val="MS Mincho"/>
      <family val="3"/>
    </font>
    <font>
      <u/>
      <sz val="11"/>
      <color theme="10"/>
      <name val="Calibri"/>
      <family val="2"/>
      <scheme val="minor"/>
    </font>
    <font>
      <u/>
      <sz val="11"/>
      <color theme="10"/>
      <name val="Times New Roman"/>
      <family val="1"/>
    </font>
    <font>
      <i/>
      <sz val="12"/>
      <color rgb="FFC00000"/>
      <name val="Times New Roman"/>
      <family val="1"/>
    </font>
    <font>
      <sz val="12"/>
      <color rgb="FFC00000"/>
      <name val="Times New Roman"/>
      <family val="1"/>
    </font>
    <font>
      <b/>
      <vertAlign val="superscript"/>
      <sz val="12"/>
      <color theme="1"/>
      <name val="Times New Roman"/>
      <family val="1"/>
    </font>
    <font>
      <b/>
      <u/>
      <sz val="12"/>
      <color rgb="FFC00000"/>
      <name val="Times New Roman"/>
      <family val="1"/>
    </font>
    <font>
      <b/>
      <sz val="12"/>
      <color rgb="FFC00000"/>
      <name val="Times New Roman"/>
      <family val="1"/>
    </font>
    <font>
      <b/>
      <sz val="7"/>
      <color rgb="FFC00000"/>
      <name val="Times New Roman"/>
      <family val="1"/>
    </font>
    <font>
      <sz val="11"/>
      <color theme="1"/>
      <name val="Times New Roman"/>
      <family val="1"/>
    </font>
    <font>
      <b/>
      <sz val="7"/>
      <color theme="1"/>
      <name val="Times New Roman"/>
      <family val="1"/>
    </font>
    <font>
      <sz val="20"/>
      <color theme="1"/>
      <name val="Times New Roman"/>
      <family val="1"/>
    </font>
    <font>
      <b/>
      <u/>
      <sz val="20"/>
      <color theme="1"/>
      <name val="Traditional Arabic"/>
      <family val="1"/>
    </font>
    <font>
      <b/>
      <sz val="20"/>
      <color theme="1"/>
      <name val="Traditional Arabic"/>
      <family val="1"/>
    </font>
    <font>
      <b/>
      <sz val="12"/>
      <color theme="0"/>
      <name val="Times New Roman"/>
      <family val="1"/>
    </font>
    <font>
      <i/>
      <sz val="12"/>
      <color theme="1"/>
      <name val="Times New Roman"/>
      <family val="1"/>
    </font>
    <font>
      <b/>
      <u/>
      <sz val="11"/>
      <color theme="1"/>
      <name val="Times New Roman"/>
      <family val="1"/>
    </font>
    <font>
      <sz val="12"/>
      <color theme="1"/>
      <name val="Calibri"/>
      <family val="2"/>
      <scheme val="minor"/>
    </font>
    <font>
      <b/>
      <u/>
      <sz val="14"/>
      <color theme="1"/>
      <name val="Times New Roman"/>
      <family val="1"/>
    </font>
    <font>
      <sz val="11"/>
      <color theme="0" tint="-4.9989318521683403E-2"/>
      <name val="Calibri"/>
      <family val="2"/>
      <scheme val="minor"/>
    </font>
    <font>
      <i/>
      <sz val="11"/>
      <color theme="1"/>
      <name val="Times New Roman"/>
      <family val="1"/>
    </font>
    <font>
      <sz val="11"/>
      <color theme="0"/>
      <name val="Wingdings"/>
      <charset val="2"/>
    </font>
    <font>
      <sz val="14"/>
      <color theme="1"/>
      <name val="Times New Roman"/>
      <family val="1"/>
    </font>
    <font>
      <sz val="11"/>
      <color theme="3"/>
      <name val="Calibri"/>
      <family val="2"/>
      <scheme val="minor"/>
    </font>
    <font>
      <sz val="12"/>
      <color theme="3"/>
      <name val="Times New Roman"/>
      <family val="1"/>
    </font>
    <font>
      <b/>
      <sz val="11"/>
      <color theme="1"/>
      <name val="Times New Roman"/>
      <family val="1"/>
    </font>
    <font>
      <sz val="11"/>
      <color theme="0"/>
      <name val="Times New Roman"/>
      <family val="1"/>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FF00"/>
        <bgColor indexed="64"/>
      </patternFill>
    </fill>
    <fill>
      <patternFill patternType="solid">
        <fgColor rgb="FF0070C0"/>
        <bgColor indexed="64"/>
      </patternFill>
    </fill>
    <fill>
      <patternFill patternType="solid">
        <fgColor theme="4" tint="0.79998168889431442"/>
        <bgColor indexed="64"/>
      </patternFill>
    </fill>
    <fill>
      <patternFill patternType="solid">
        <fgColor theme="8" tint="0.59999389629810485"/>
        <bgColor indexed="64"/>
      </patternFill>
    </fill>
  </fills>
  <borders count="6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rgb="FF00B0F0"/>
      </left>
      <right style="medium">
        <color rgb="FF00B0F0"/>
      </right>
      <top style="medium">
        <color rgb="FF00B0F0"/>
      </top>
      <bottom style="medium">
        <color rgb="FF00B0F0"/>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rgb="FF00B0F0"/>
      </left>
      <right/>
      <top style="medium">
        <color indexed="64"/>
      </top>
      <bottom style="medium">
        <color indexed="64"/>
      </bottom>
      <diagonal/>
    </border>
    <border>
      <left/>
      <right/>
      <top style="medium">
        <color indexed="64"/>
      </top>
      <bottom style="medium">
        <color theme="1"/>
      </bottom>
      <diagonal/>
    </border>
    <border>
      <left/>
      <right style="medium">
        <color indexed="64"/>
      </right>
      <top style="medium">
        <color indexed="64"/>
      </top>
      <bottom style="medium">
        <color theme="1"/>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rgb="FF00B0F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right/>
      <top style="thin">
        <color theme="1"/>
      </top>
      <bottom style="medium">
        <color theme="1"/>
      </bottom>
      <diagonal/>
    </border>
    <border>
      <left/>
      <right style="medium">
        <color theme="1"/>
      </right>
      <top style="thin">
        <color theme="1"/>
      </top>
      <bottom style="medium">
        <color theme="1"/>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rgb="FF00B0F0"/>
      </left>
      <right/>
      <top style="medium">
        <color indexed="64"/>
      </top>
      <bottom style="medium">
        <color theme="1"/>
      </bottom>
      <diagonal/>
    </border>
    <border>
      <left style="medium">
        <color rgb="FF00B0F0"/>
      </left>
      <right/>
      <top style="medium">
        <color theme="1"/>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217">
    <xf numFmtId="0" fontId="0" fillId="0" borderId="0" xfId="0"/>
    <xf numFmtId="0" fontId="0" fillId="3" borderId="0" xfId="0" applyFill="1"/>
    <xf numFmtId="0" fontId="2" fillId="3" borderId="0" xfId="0" applyFont="1" applyFill="1" applyAlignment="1">
      <alignment vertical="center"/>
    </xf>
    <xf numFmtId="0" fontId="5" fillId="3" borderId="0" xfId="0" applyFont="1" applyFill="1" applyAlignment="1">
      <alignment vertical="center"/>
    </xf>
    <xf numFmtId="0" fontId="8" fillId="3" borderId="0" xfId="0" applyFont="1" applyFill="1" applyAlignment="1">
      <alignment vertical="center"/>
    </xf>
    <xf numFmtId="0" fontId="12" fillId="3" borderId="0" xfId="0" applyFont="1" applyFill="1" applyAlignment="1">
      <alignment horizontal="left" vertical="center" indent="8"/>
    </xf>
    <xf numFmtId="0" fontId="11" fillId="3" borderId="0" xfId="0" applyFont="1" applyFill="1" applyAlignment="1">
      <alignment vertical="center"/>
    </xf>
    <xf numFmtId="0" fontId="15" fillId="3" borderId="0" xfId="1" applyFont="1" applyFill="1" applyAlignment="1">
      <alignment vertical="center" wrapText="1"/>
    </xf>
    <xf numFmtId="0" fontId="3" fillId="3" borderId="0" xfId="0" applyFont="1" applyFill="1" applyAlignment="1">
      <alignment vertical="center"/>
    </xf>
    <xf numFmtId="0" fontId="15" fillId="3" borderId="0" xfId="1" applyFont="1" applyFill="1" applyAlignment="1">
      <alignment vertical="center"/>
    </xf>
    <xf numFmtId="0" fontId="4" fillId="3" borderId="0" xfId="0" applyFont="1" applyFill="1" applyAlignment="1">
      <alignment horizontal="left" vertical="center"/>
    </xf>
    <xf numFmtId="0" fontId="5" fillId="3" borderId="0" xfId="0" applyFont="1" applyFill="1" applyAlignment="1">
      <alignment horizontal="left" vertical="center" wrapText="1"/>
    </xf>
    <xf numFmtId="0" fontId="2" fillId="3" borderId="11" xfId="0" applyFont="1" applyFill="1" applyBorder="1" applyAlignment="1">
      <alignment vertical="center" wrapText="1"/>
    </xf>
    <xf numFmtId="0" fontId="2" fillId="3" borderId="12" xfId="0" applyFont="1" applyFill="1" applyBorder="1" applyAlignment="1">
      <alignment vertical="center" wrapText="1"/>
    </xf>
    <xf numFmtId="0" fontId="2" fillId="3" borderId="21" xfId="0" applyFont="1" applyFill="1" applyBorder="1" applyAlignment="1">
      <alignment vertical="center" wrapText="1"/>
    </xf>
    <xf numFmtId="0" fontId="3" fillId="3" borderId="8" xfId="0" applyFont="1" applyFill="1" applyBorder="1" applyAlignment="1">
      <alignment horizontal="left" vertical="center" wrapText="1" indent="1"/>
    </xf>
    <xf numFmtId="0" fontId="1" fillId="3" borderId="0" xfId="0" applyFont="1" applyFill="1"/>
    <xf numFmtId="0" fontId="25" fillId="3" borderId="0" xfId="0" applyFont="1" applyFill="1" applyAlignment="1">
      <alignment horizontal="right"/>
    </xf>
    <xf numFmtId="0" fontId="2" fillId="3" borderId="8" xfId="0" applyFont="1" applyFill="1" applyBorder="1" applyAlignment="1">
      <alignment vertical="center" wrapText="1"/>
    </xf>
    <xf numFmtId="0" fontId="26" fillId="3" borderId="0" xfId="0" applyFont="1" applyFill="1" applyAlignment="1">
      <alignment horizontal="center" vertical="center"/>
    </xf>
    <xf numFmtId="0" fontId="2" fillId="3" borderId="8" xfId="0" applyFont="1" applyFill="1" applyBorder="1" applyAlignment="1">
      <alignment horizontal="left" vertical="center" wrapText="1" indent="1"/>
    </xf>
    <xf numFmtId="0" fontId="5" fillId="3" borderId="0" xfId="0" applyFont="1" applyFill="1" applyAlignment="1">
      <alignment vertical="top" wrapText="1"/>
    </xf>
    <xf numFmtId="0" fontId="0" fillId="4" borderId="0" xfId="0" applyFill="1"/>
    <xf numFmtId="0" fontId="25" fillId="4" borderId="0" xfId="0" applyFont="1" applyFill="1" applyAlignment="1">
      <alignment horizontal="right"/>
    </xf>
    <xf numFmtId="0" fontId="0" fillId="3" borderId="0" xfId="0" applyFill="1" applyProtection="1">
      <protection locked="0"/>
    </xf>
    <xf numFmtId="0" fontId="0" fillId="3" borderId="0" xfId="0" applyFill="1" applyProtection="1"/>
    <xf numFmtId="0" fontId="5" fillId="3" borderId="0" xfId="0" applyFont="1" applyFill="1" applyAlignment="1" applyProtection="1">
      <alignment horizontal="left" vertical="center" wrapText="1"/>
    </xf>
    <xf numFmtId="0" fontId="30" fillId="3" borderId="0" xfId="0" applyFont="1" applyFill="1" applyProtection="1"/>
    <xf numFmtId="0" fontId="22" fillId="7" borderId="24" xfId="0" applyFont="1" applyFill="1" applyBorder="1" applyAlignment="1" applyProtection="1">
      <alignment vertical="center" wrapText="1"/>
      <protection locked="0"/>
    </xf>
    <xf numFmtId="0" fontId="22" fillId="7" borderId="0" xfId="0" applyFont="1" applyFill="1" applyBorder="1" applyAlignment="1" applyProtection="1">
      <alignment vertical="center" wrapText="1"/>
      <protection locked="0"/>
    </xf>
    <xf numFmtId="0" fontId="0" fillId="7" borderId="0" xfId="0" applyFill="1" applyBorder="1" applyProtection="1">
      <protection locked="0"/>
    </xf>
    <xf numFmtId="0" fontId="0" fillId="7" borderId="25" xfId="0" applyFill="1" applyBorder="1" applyProtection="1">
      <protection locked="0"/>
    </xf>
    <xf numFmtId="0" fontId="0" fillId="7" borderId="24" xfId="0" applyFill="1" applyBorder="1" applyProtection="1">
      <protection locked="0"/>
    </xf>
    <xf numFmtId="0" fontId="0" fillId="7" borderId="26" xfId="0" applyFill="1" applyBorder="1" applyProtection="1">
      <protection locked="0"/>
    </xf>
    <xf numFmtId="0" fontId="0" fillId="7" borderId="27" xfId="0" applyFill="1" applyBorder="1" applyProtection="1">
      <protection locked="0"/>
    </xf>
    <xf numFmtId="0" fontId="0" fillId="7" borderId="28" xfId="0" applyFill="1" applyBorder="1" applyProtection="1">
      <protection locked="0"/>
    </xf>
    <xf numFmtId="0" fontId="24" fillId="0" borderId="29" xfId="0" applyFont="1" applyBorder="1" applyAlignment="1" applyProtection="1">
      <alignment horizontal="center" vertical="center" wrapText="1"/>
      <protection locked="0"/>
    </xf>
    <xf numFmtId="0" fontId="3" fillId="3" borderId="30" xfId="0" applyFont="1" applyFill="1" applyBorder="1" applyAlignment="1">
      <alignment horizontal="left" vertical="center" wrapText="1" indent="1"/>
    </xf>
    <xf numFmtId="0" fontId="1" fillId="4" borderId="0" xfId="0" applyFont="1" applyFill="1"/>
    <xf numFmtId="0" fontId="32" fillId="4" borderId="0" xfId="0" applyFont="1" applyFill="1"/>
    <xf numFmtId="0" fontId="0" fillId="4" borderId="0" xfId="0" applyFill="1" applyProtection="1"/>
    <xf numFmtId="0" fontId="35" fillId="5" borderId="30"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0" xfId="0" applyFont="1" applyFill="1" applyAlignment="1" applyProtection="1">
      <alignment horizontal="left" vertical="center" wrapText="1"/>
    </xf>
    <xf numFmtId="0" fontId="36" fillId="3" borderId="0" xfId="0" applyFont="1" applyFill="1"/>
    <xf numFmtId="0" fontId="37" fillId="3" borderId="0" xfId="0" applyFont="1" applyFill="1" applyBorder="1" applyAlignment="1">
      <alignment horizontal="center" wrapText="1"/>
    </xf>
    <xf numFmtId="0" fontId="5" fillId="3" borderId="0" xfId="0" applyFont="1" applyFill="1" applyAlignment="1">
      <alignment horizontal="left" vertical="center" wrapText="1"/>
    </xf>
    <xf numFmtId="0" fontId="5" fillId="3" borderId="0" xfId="0" applyFont="1" applyFill="1" applyAlignment="1" applyProtection="1">
      <alignment horizontal="left" vertical="center" wrapText="1"/>
    </xf>
    <xf numFmtId="0" fontId="33" fillId="5" borderId="12" xfId="0" applyFont="1" applyFill="1" applyBorder="1" applyAlignment="1">
      <alignment horizontal="left" vertical="center" wrapText="1" indent="1"/>
    </xf>
    <xf numFmtId="0" fontId="34" fillId="2" borderId="16" xfId="0" applyFont="1" applyFill="1" applyBorder="1" applyAlignment="1">
      <alignment horizontal="center" vertical="center"/>
    </xf>
    <xf numFmtId="0" fontId="33" fillId="5" borderId="12" xfId="0" applyFont="1" applyFill="1" applyBorder="1" applyAlignment="1" applyProtection="1">
      <alignment horizontal="left" vertical="center" wrapText="1" indent="1"/>
    </xf>
    <xf numFmtId="0" fontId="34" fillId="2" borderId="65" xfId="0" applyFont="1" applyFill="1" applyBorder="1" applyAlignment="1">
      <alignment horizontal="center" vertical="center"/>
    </xf>
    <xf numFmtId="0" fontId="3" fillId="4" borderId="63" xfId="0" applyFont="1" applyFill="1" applyBorder="1" applyAlignment="1">
      <alignment horizontal="left" vertical="center" wrapText="1" indent="1"/>
    </xf>
    <xf numFmtId="0" fontId="0" fillId="4" borderId="15" xfId="0" applyFill="1" applyBorder="1"/>
    <xf numFmtId="0" fontId="24" fillId="4" borderId="29" xfId="0" applyFont="1" applyFill="1" applyBorder="1" applyAlignment="1" applyProtection="1">
      <alignment horizontal="center" vertical="center" wrapText="1"/>
      <protection locked="0"/>
    </xf>
    <xf numFmtId="0" fontId="34" fillId="2" borderId="23" xfId="0" applyFont="1" applyFill="1" applyBorder="1" applyAlignment="1">
      <alignment horizontal="center" vertical="center"/>
    </xf>
    <xf numFmtId="0" fontId="22" fillId="3" borderId="0" xfId="0" applyFont="1" applyFill="1"/>
    <xf numFmtId="0" fontId="22" fillId="3" borderId="0" xfId="0" applyFont="1" applyFill="1" applyAlignment="1">
      <alignment horizontal="center" vertical="center"/>
    </xf>
    <xf numFmtId="0" fontId="22" fillId="3" borderId="0" xfId="0" applyFont="1" applyFill="1" applyAlignment="1">
      <alignment horizontal="center"/>
    </xf>
    <xf numFmtId="0" fontId="22" fillId="3" borderId="20" xfId="0" applyFont="1" applyFill="1" applyBorder="1"/>
    <xf numFmtId="0" fontId="22" fillId="3" borderId="9" xfId="0" applyFont="1" applyFill="1" applyBorder="1"/>
    <xf numFmtId="0" fontId="22" fillId="3" borderId="0" xfId="0" applyFont="1" applyFill="1" applyBorder="1"/>
    <xf numFmtId="0" fontId="22" fillId="3" borderId="6"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6" xfId="0" applyFont="1" applyFill="1" applyBorder="1"/>
    <xf numFmtId="0" fontId="22" fillId="3" borderId="18" xfId="0" applyFont="1" applyFill="1" applyBorder="1"/>
    <xf numFmtId="0" fontId="22" fillId="3" borderId="4" xfId="0" applyFont="1" applyFill="1" applyBorder="1"/>
    <xf numFmtId="0" fontId="22" fillId="3" borderId="20" xfId="0" applyFont="1" applyFill="1" applyBorder="1" applyAlignment="1">
      <alignment horizontal="center"/>
    </xf>
    <xf numFmtId="0" fontId="22" fillId="3" borderId="0" xfId="0" applyFont="1" applyFill="1" applyBorder="1" applyAlignment="1">
      <alignment horizontal="center"/>
    </xf>
    <xf numFmtId="0" fontId="22" fillId="3" borderId="18" xfId="0" applyFont="1" applyFill="1" applyBorder="1" applyAlignment="1">
      <alignment horizontal="center"/>
    </xf>
    <xf numFmtId="0" fontId="33" fillId="5" borderId="0" xfId="0" applyFont="1" applyFill="1" applyAlignment="1">
      <alignment horizontal="center" vertical="center"/>
    </xf>
    <xf numFmtId="0" fontId="33" fillId="5" borderId="68" xfId="0" applyFont="1" applyFill="1" applyBorder="1" applyAlignment="1">
      <alignment horizontal="center" vertical="center"/>
    </xf>
    <xf numFmtId="0" fontId="39" fillId="3" borderId="0" xfId="0" applyFont="1" applyFill="1"/>
    <xf numFmtId="0" fontId="5" fillId="3" borderId="0" xfId="0" applyFont="1" applyFill="1" applyAlignment="1">
      <alignment horizontal="left" vertical="center" wrapText="1"/>
    </xf>
    <xf numFmtId="0" fontId="20" fillId="3" borderId="0" xfId="0" applyFont="1" applyFill="1" applyAlignment="1">
      <alignment horizontal="left" vertical="center" wrapText="1"/>
    </xf>
    <xf numFmtId="0" fontId="5" fillId="3" borderId="0" xfId="0" applyFont="1" applyFill="1" applyAlignment="1">
      <alignment horizontal="left" vertical="top" wrapText="1"/>
    </xf>
    <xf numFmtId="0" fontId="5" fillId="3" borderId="0" xfId="0" applyFont="1" applyFill="1" applyAlignment="1">
      <alignment horizontal="center" vertical="center"/>
    </xf>
    <xf numFmtId="0" fontId="4" fillId="3" borderId="0" xfId="0" applyFont="1" applyFill="1" applyAlignment="1">
      <alignment horizontal="left" vertical="center"/>
    </xf>
    <xf numFmtId="0" fontId="8" fillId="3" borderId="0" xfId="0" applyFont="1" applyFill="1" applyAlignment="1">
      <alignment horizontal="left" vertical="top"/>
    </xf>
    <xf numFmtId="0" fontId="2" fillId="3" borderId="0" xfId="0" applyFont="1" applyFill="1" applyAlignment="1">
      <alignment vertical="top"/>
    </xf>
    <xf numFmtId="0" fontId="5" fillId="3" borderId="0" xfId="0" applyFont="1" applyFill="1" applyAlignment="1">
      <alignment vertical="top" wrapText="1"/>
    </xf>
    <xf numFmtId="0" fontId="15" fillId="3" borderId="0" xfId="1" applyFont="1" applyFill="1" applyAlignment="1">
      <alignment horizontal="left" vertical="top" wrapText="1"/>
    </xf>
    <xf numFmtId="0" fontId="22" fillId="3" borderId="0" xfId="0" applyFont="1" applyFill="1" applyAlignment="1">
      <alignment horizontal="left"/>
    </xf>
    <xf numFmtId="0" fontId="38" fillId="3" borderId="0" xfId="0" applyFont="1" applyFill="1" applyAlignment="1">
      <alignment horizontal="left"/>
    </xf>
    <xf numFmtId="0" fontId="22" fillId="3" borderId="0" xfId="0" applyFont="1" applyFill="1" applyAlignment="1">
      <alignment horizontal="left" vertical="center" wrapText="1"/>
    </xf>
    <xf numFmtId="0" fontId="2" fillId="3" borderId="0" xfId="0" applyFont="1" applyFill="1" applyAlignment="1">
      <alignment horizontal="left" vertical="center" wrapText="1"/>
    </xf>
    <xf numFmtId="0" fontId="3" fillId="3" borderId="0" xfId="0" applyFont="1" applyFill="1" applyAlignment="1">
      <alignment horizontal="left" vertical="center" wrapText="1"/>
    </xf>
    <xf numFmtId="0" fontId="15" fillId="3" borderId="0" xfId="1" applyFont="1" applyFill="1" applyAlignment="1">
      <alignment horizontal="left" vertical="center" wrapText="1"/>
    </xf>
    <xf numFmtId="0" fontId="20" fillId="3" borderId="0" xfId="0" applyFont="1" applyFill="1" applyAlignment="1">
      <alignment horizontal="left" vertical="top" wrapText="1"/>
    </xf>
    <xf numFmtId="0" fontId="29" fillId="4" borderId="8"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9" xfId="0" applyFont="1" applyFill="1" applyBorder="1" applyAlignment="1">
      <alignment horizontal="center" vertical="center"/>
    </xf>
    <xf numFmtId="0" fontId="29" fillId="4" borderId="14" xfId="0" applyFont="1" applyFill="1" applyBorder="1" applyAlignment="1">
      <alignment horizontal="center" vertical="center"/>
    </xf>
    <xf numFmtId="0" fontId="29" fillId="4" borderId="0" xfId="0" applyFont="1" applyFill="1" applyBorder="1" applyAlignment="1">
      <alignment horizontal="center" vertical="center"/>
    </xf>
    <xf numFmtId="0" fontId="29" fillId="4" borderId="6" xfId="0" applyFont="1" applyFill="1" applyBorder="1" applyAlignment="1">
      <alignment horizontal="center" vertical="center"/>
    </xf>
    <xf numFmtId="0" fontId="29" fillId="4" borderId="19" xfId="0" applyFont="1" applyFill="1" applyBorder="1" applyAlignment="1">
      <alignment horizontal="center" vertical="center"/>
    </xf>
    <xf numFmtId="0" fontId="29" fillId="4" borderId="18" xfId="0" applyFont="1" applyFill="1" applyBorder="1" applyAlignment="1">
      <alignment horizontal="center" vertical="center"/>
    </xf>
    <xf numFmtId="0" fontId="29" fillId="4" borderId="4"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31" fillId="3" borderId="18" xfId="0" applyFont="1" applyFill="1" applyBorder="1" applyAlignment="1">
      <alignment horizontal="center" vertical="center" wrapText="1"/>
    </xf>
    <xf numFmtId="0" fontId="22" fillId="0" borderId="34" xfId="0" applyFont="1" applyBorder="1" applyAlignment="1" applyProtection="1">
      <alignment horizontal="left" vertical="center" wrapText="1"/>
      <protection locked="0"/>
    </xf>
    <xf numFmtId="0" fontId="22" fillId="0" borderId="17" xfId="0" applyFont="1" applyBorder="1" applyAlignment="1" applyProtection="1">
      <alignment horizontal="left" vertical="center" wrapText="1"/>
      <protection locked="0"/>
    </xf>
    <xf numFmtId="0" fontId="22" fillId="0" borderId="2" xfId="0" applyFont="1" applyBorder="1" applyAlignment="1" applyProtection="1">
      <alignment horizontal="left" vertical="center" wrapText="1"/>
      <protection locked="0"/>
    </xf>
    <xf numFmtId="0" fontId="22" fillId="0" borderId="66"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17"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39" xfId="0" applyFont="1" applyFill="1" applyBorder="1" applyAlignment="1" applyProtection="1">
      <alignment horizontal="left" vertical="center" wrapText="1"/>
      <protection locked="0"/>
    </xf>
    <xf numFmtId="0" fontId="2" fillId="3" borderId="40" xfId="0" applyFont="1" applyFill="1" applyBorder="1" applyAlignment="1" applyProtection="1">
      <alignment horizontal="left" vertical="center" wrapText="1"/>
      <protection locked="0"/>
    </xf>
    <xf numFmtId="0" fontId="2" fillId="3" borderId="41" xfId="0" applyFont="1" applyFill="1" applyBorder="1" applyAlignment="1" applyProtection="1">
      <alignment horizontal="left" vertical="center" wrapText="1"/>
      <protection locked="0"/>
    </xf>
    <xf numFmtId="0" fontId="2" fillId="3" borderId="42" xfId="0" applyFont="1" applyFill="1" applyBorder="1" applyAlignment="1" applyProtection="1">
      <alignment horizontal="left" vertical="center" wrapText="1"/>
      <protection locked="0"/>
    </xf>
    <xf numFmtId="0" fontId="2" fillId="3" borderId="43" xfId="0" applyFont="1" applyFill="1" applyBorder="1" applyAlignment="1" applyProtection="1">
      <alignment horizontal="left" vertical="center" wrapText="1"/>
      <protection locked="0"/>
    </xf>
    <xf numFmtId="0" fontId="2" fillId="3" borderId="44" xfId="0" applyFont="1" applyFill="1" applyBorder="1" applyAlignment="1" applyProtection="1">
      <alignment horizontal="left" vertical="center" wrapText="1"/>
      <protection locked="0"/>
    </xf>
    <xf numFmtId="0" fontId="2" fillId="3" borderId="45" xfId="0" applyFont="1" applyFill="1" applyBorder="1" applyAlignment="1" applyProtection="1">
      <alignment horizontal="left" vertical="center" wrapText="1"/>
      <protection locked="0"/>
    </xf>
    <xf numFmtId="0" fontId="2" fillId="3" borderId="46" xfId="0" applyFont="1" applyFill="1" applyBorder="1" applyAlignment="1" applyProtection="1">
      <alignment horizontal="left" vertical="center" wrapText="1"/>
      <protection locked="0"/>
    </xf>
    <xf numFmtId="0" fontId="2" fillId="3" borderId="47" xfId="0" applyFont="1" applyFill="1" applyBorder="1" applyAlignment="1" applyProtection="1">
      <alignment horizontal="left" vertical="center" wrapText="1"/>
      <protection locked="0"/>
    </xf>
    <xf numFmtId="0" fontId="2" fillId="3" borderId="18" xfId="0" applyFont="1" applyFill="1" applyBorder="1" applyAlignment="1">
      <alignment horizontal="center" wrapText="1"/>
    </xf>
    <xf numFmtId="0" fontId="27" fillId="6" borderId="48"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20"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6" borderId="19" xfId="0" applyFont="1" applyFill="1" applyBorder="1" applyAlignment="1">
      <alignment horizontal="center" vertical="center" wrapText="1"/>
    </xf>
    <xf numFmtId="0" fontId="27" fillId="6" borderId="18"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 fillId="3" borderId="0" xfId="0" applyFont="1" applyFill="1" applyBorder="1" applyAlignment="1">
      <alignment horizontal="center" wrapText="1"/>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22" fillId="0" borderId="33" xfId="0" applyFont="1" applyBorder="1" applyAlignment="1" applyProtection="1">
      <alignment horizontal="left" vertical="center" wrapText="1"/>
      <protection locked="0"/>
    </xf>
    <xf numFmtId="0" fontId="22" fillId="0" borderId="67"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22" fillId="0" borderId="38" xfId="0" applyFont="1" applyBorder="1" applyAlignment="1" applyProtection="1">
      <alignment horizontal="left" vertical="center" wrapText="1"/>
      <protection locked="0"/>
    </xf>
    <xf numFmtId="0" fontId="2" fillId="4" borderId="17"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31" fillId="4" borderId="18" xfId="0" applyFont="1" applyFill="1" applyBorder="1" applyAlignment="1">
      <alignment horizontal="center" vertical="center" wrapText="1"/>
    </xf>
    <xf numFmtId="0" fontId="2" fillId="4" borderId="61"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60" xfId="0" applyFont="1" applyFill="1" applyBorder="1" applyAlignment="1" applyProtection="1">
      <alignment horizontal="right" vertical="center" wrapText="1"/>
    </xf>
    <xf numFmtId="0" fontId="2" fillId="4" borderId="61" xfId="0" applyFont="1" applyFill="1" applyBorder="1" applyAlignment="1" applyProtection="1">
      <alignment horizontal="right" vertical="center" wrapText="1"/>
    </xf>
    <xf numFmtId="0" fontId="2" fillId="4" borderId="49" xfId="0" applyFont="1" applyFill="1" applyBorder="1" applyAlignment="1" applyProtection="1">
      <alignment horizontal="left" vertical="top" wrapText="1"/>
    </xf>
    <xf numFmtId="0" fontId="2" fillId="4" borderId="53" xfId="0" applyFont="1" applyFill="1" applyBorder="1" applyAlignment="1" applyProtection="1">
      <alignment horizontal="left" vertical="top" wrapText="1"/>
    </xf>
    <xf numFmtId="0" fontId="2" fillId="4" borderId="52" xfId="0" applyFont="1" applyFill="1" applyBorder="1" applyAlignment="1" applyProtection="1">
      <alignment horizontal="right" vertical="center" wrapText="1"/>
    </xf>
    <xf numFmtId="0" fontId="2" fillId="4" borderId="49" xfId="0" applyFont="1" applyFill="1" applyBorder="1" applyAlignment="1" applyProtection="1">
      <alignment horizontal="right" vertical="center" wrapText="1"/>
    </xf>
    <xf numFmtId="0" fontId="2" fillId="4" borderId="50" xfId="0" applyFont="1" applyFill="1" applyBorder="1" applyAlignment="1" applyProtection="1">
      <alignment horizontal="left" vertical="center" wrapText="1"/>
      <protection locked="0"/>
    </xf>
    <xf numFmtId="0" fontId="2" fillId="4" borderId="51" xfId="0" applyFont="1" applyFill="1" applyBorder="1" applyAlignment="1" applyProtection="1">
      <alignment horizontal="left" vertical="center" wrapText="1"/>
      <protection locked="0"/>
    </xf>
    <xf numFmtId="0" fontId="2" fillId="4" borderId="54" xfId="0" applyFont="1" applyFill="1" applyBorder="1" applyAlignment="1" applyProtection="1">
      <alignment horizontal="left" vertical="center" wrapText="1"/>
      <protection locked="0"/>
    </xf>
    <xf numFmtId="0" fontId="2" fillId="4" borderId="52" xfId="0" applyFont="1" applyFill="1" applyBorder="1" applyAlignment="1">
      <alignment horizontal="right" vertical="center" wrapText="1"/>
    </xf>
    <xf numFmtId="0" fontId="2" fillId="4" borderId="49" xfId="0" applyFont="1" applyFill="1" applyBorder="1" applyAlignment="1">
      <alignment horizontal="right" vertical="center" wrapText="1"/>
    </xf>
    <xf numFmtId="0" fontId="2" fillId="4" borderId="57" xfId="0" applyFont="1" applyFill="1" applyBorder="1" applyAlignment="1" applyProtection="1">
      <alignment horizontal="left" vertical="center" wrapText="1"/>
      <protection locked="0"/>
    </xf>
    <xf numFmtId="0" fontId="2" fillId="4" borderId="58" xfId="0" applyFont="1" applyFill="1" applyBorder="1" applyAlignment="1" applyProtection="1">
      <alignment horizontal="left" vertical="center" wrapText="1"/>
      <protection locked="0"/>
    </xf>
    <xf numFmtId="0" fontId="2" fillId="4" borderId="59" xfId="0" applyFont="1" applyFill="1" applyBorder="1" applyAlignment="1" applyProtection="1">
      <alignment horizontal="left" vertical="center" wrapText="1"/>
      <protection locked="0"/>
    </xf>
    <xf numFmtId="0" fontId="2" fillId="4" borderId="55" xfId="0" applyFont="1" applyFill="1" applyBorder="1" applyAlignment="1">
      <alignment horizontal="right" vertical="center" wrapText="1"/>
    </xf>
    <xf numFmtId="0" fontId="2" fillId="4" borderId="56" xfId="0" applyFont="1" applyFill="1" applyBorder="1" applyAlignment="1">
      <alignment horizontal="right" vertical="center" wrapText="1"/>
    </xf>
    <xf numFmtId="0" fontId="3" fillId="4" borderId="64" xfId="0" applyFont="1" applyFill="1" applyBorder="1" applyAlignment="1">
      <alignment horizontal="left" vertical="center" wrapText="1"/>
    </xf>
    <xf numFmtId="0" fontId="3" fillId="4" borderId="22" xfId="0" applyFont="1" applyFill="1" applyBorder="1" applyAlignment="1">
      <alignment horizontal="left" vertical="center" wrapText="1"/>
    </xf>
    <xf numFmtId="0" fontId="2" fillId="4" borderId="63"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3" fillId="4" borderId="63"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27" fillId="8" borderId="7" xfId="0" applyFont="1" applyFill="1" applyBorder="1" applyAlignment="1">
      <alignment horizontal="center" vertical="center" wrapText="1"/>
    </xf>
    <xf numFmtId="0" fontId="27" fillId="8" borderId="5" xfId="0" applyFont="1" applyFill="1" applyBorder="1" applyAlignment="1">
      <alignment horizontal="center" vertical="center" wrapText="1"/>
    </xf>
    <xf numFmtId="0" fontId="27" fillId="8" borderId="8" xfId="0" applyFont="1" applyFill="1" applyBorder="1" applyAlignment="1">
      <alignment horizontal="center" vertical="center" wrapText="1"/>
    </xf>
    <xf numFmtId="0" fontId="27" fillId="8" borderId="20" xfId="0" applyFont="1" applyFill="1" applyBorder="1" applyAlignment="1">
      <alignment horizontal="center" vertical="center" wrapText="1"/>
    </xf>
    <xf numFmtId="0" fontId="27" fillId="8" borderId="9"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27" fillId="8" borderId="0" xfId="0" applyFont="1" applyFill="1" applyBorder="1" applyAlignment="1">
      <alignment horizontal="center" vertical="center" wrapText="1"/>
    </xf>
    <xf numFmtId="0" fontId="27" fillId="8" borderId="6" xfId="0" applyFont="1" applyFill="1" applyBorder="1" applyAlignment="1">
      <alignment horizontal="center" vertical="center" wrapText="1"/>
    </xf>
    <xf numFmtId="0" fontId="22" fillId="5" borderId="16" xfId="0" applyFont="1" applyFill="1" applyBorder="1" applyAlignment="1" applyProtection="1">
      <alignment horizontal="left" vertical="center" wrapText="1"/>
    </xf>
    <xf numFmtId="0" fontId="22" fillId="5" borderId="13" xfId="0" applyFont="1" applyFill="1" applyBorder="1" applyAlignment="1" applyProtection="1">
      <alignment horizontal="left" vertical="center" wrapText="1"/>
    </xf>
    <xf numFmtId="0" fontId="22" fillId="5" borderId="16" xfId="0" applyFont="1" applyFill="1" applyBorder="1" applyAlignment="1">
      <alignment horizontal="left" vertical="center" wrapText="1"/>
    </xf>
    <xf numFmtId="0" fontId="22" fillId="5" borderId="13" xfId="0" applyFont="1" applyFill="1" applyBorder="1" applyAlignment="1">
      <alignment horizontal="left" vertical="center" wrapText="1"/>
    </xf>
    <xf numFmtId="0" fontId="3" fillId="4" borderId="39" xfId="0" applyFont="1" applyFill="1" applyBorder="1" applyAlignment="1">
      <alignment horizontal="left" vertical="center" wrapText="1"/>
    </xf>
    <xf numFmtId="0" fontId="2" fillId="4" borderId="0" xfId="0" applyFont="1" applyFill="1" applyBorder="1" applyAlignment="1">
      <alignment horizontal="center" wrapText="1"/>
    </xf>
    <xf numFmtId="0" fontId="22" fillId="4" borderId="15" xfId="0" applyFont="1" applyFill="1" applyBorder="1" applyAlignment="1" applyProtection="1">
      <alignment horizontal="left" vertical="center" wrapText="1"/>
      <protection locked="0"/>
    </xf>
    <xf numFmtId="0" fontId="22" fillId="4" borderId="10" xfId="0" applyFont="1" applyFill="1" applyBorder="1" applyAlignment="1" applyProtection="1">
      <alignment horizontal="left" vertical="center" wrapText="1"/>
      <protection locked="0"/>
    </xf>
    <xf numFmtId="0" fontId="22" fillId="5" borderId="45" xfId="0" applyFont="1" applyFill="1" applyBorder="1" applyAlignment="1">
      <alignment horizontal="left" vertical="center" wrapText="1"/>
    </xf>
    <xf numFmtId="0" fontId="22" fillId="5" borderId="46" xfId="0" applyFont="1" applyFill="1" applyBorder="1" applyAlignment="1">
      <alignment horizontal="left" vertical="center" wrapText="1"/>
    </xf>
    <xf numFmtId="0" fontId="22" fillId="5" borderId="47" xfId="0" applyFont="1" applyFill="1" applyBorder="1" applyAlignment="1">
      <alignment horizontal="left" vertical="center" wrapText="1"/>
    </xf>
    <xf numFmtId="0" fontId="19" fillId="4" borderId="0" xfId="0" applyFont="1" applyFill="1" applyAlignment="1">
      <alignment horizontal="center"/>
    </xf>
    <xf numFmtId="0" fontId="22" fillId="4" borderId="22" xfId="0" applyFont="1" applyFill="1" applyBorder="1" applyAlignment="1" applyProtection="1">
      <alignment horizontal="left" vertical="center" wrapText="1"/>
      <protection locked="0"/>
    </xf>
    <xf numFmtId="0" fontId="27" fillId="8" borderId="31" xfId="0" applyFont="1" applyFill="1" applyBorder="1" applyAlignment="1" applyProtection="1">
      <alignment horizontal="center" vertical="center" wrapText="1"/>
    </xf>
    <xf numFmtId="0" fontId="27" fillId="8" borderId="32" xfId="0" applyFont="1" applyFill="1" applyBorder="1" applyAlignment="1" applyProtection="1">
      <alignment horizontal="center" vertical="center" wrapText="1"/>
    </xf>
    <xf numFmtId="0" fontId="27" fillId="8" borderId="33" xfId="0" applyFont="1" applyFill="1" applyBorder="1" applyAlignment="1" applyProtection="1">
      <alignment horizontal="center" vertical="center" wrapText="1"/>
    </xf>
    <xf numFmtId="0" fontId="2" fillId="4" borderId="18" xfId="0" applyFont="1" applyFill="1" applyBorder="1" applyAlignment="1">
      <alignment horizontal="center" wrapText="1"/>
    </xf>
    <xf numFmtId="0" fontId="3" fillId="3" borderId="0" xfId="0" applyFont="1" applyFill="1" applyAlignment="1" applyProtection="1">
      <alignment horizontal="center" vertical="center"/>
    </xf>
    <xf numFmtId="0" fontId="5" fillId="3" borderId="0" xfId="0" applyFont="1" applyFill="1" applyAlignment="1" applyProtection="1">
      <alignment horizontal="left" vertical="center" wrapText="1"/>
    </xf>
    <xf numFmtId="0" fontId="2" fillId="4" borderId="1" xfId="0" applyFont="1" applyFill="1" applyBorder="1" applyAlignment="1" applyProtection="1">
      <alignment horizontal="center"/>
    </xf>
    <xf numFmtId="0" fontId="2" fillId="4" borderId="17" xfId="0" applyFont="1" applyFill="1" applyBorder="1" applyAlignment="1" applyProtection="1">
      <alignment horizontal="center"/>
    </xf>
    <xf numFmtId="0" fontId="2" fillId="4" borderId="2" xfId="0" applyFont="1" applyFill="1" applyBorder="1" applyAlignment="1" applyProtection="1">
      <alignment horizontal="center"/>
    </xf>
    <xf numFmtId="0" fontId="2" fillId="0" borderId="0" xfId="0" applyFont="1" applyAlignment="1" applyProtection="1">
      <alignment horizontal="left" vertical="center" wrapText="1"/>
    </xf>
    <xf numFmtId="0" fontId="28" fillId="3" borderId="0" xfId="0" applyFont="1" applyFill="1" applyAlignment="1" applyProtection="1">
      <alignment horizontal="left" vertical="center" wrapText="1"/>
    </xf>
    <xf numFmtId="0" fontId="2" fillId="3" borderId="39" xfId="0" applyFont="1" applyFill="1" applyBorder="1" applyAlignment="1" applyProtection="1">
      <alignment horizontal="left" vertical="center" wrapText="1"/>
    </xf>
    <xf numFmtId="0" fontId="2" fillId="3" borderId="40" xfId="0" applyFont="1" applyFill="1" applyBorder="1" applyAlignment="1" applyProtection="1">
      <alignment horizontal="left" vertical="center" wrapText="1"/>
    </xf>
    <xf numFmtId="0" fontId="2" fillId="3" borderId="41" xfId="0" applyFont="1" applyFill="1" applyBorder="1" applyAlignment="1" applyProtection="1">
      <alignment horizontal="left" vertical="center" wrapText="1"/>
    </xf>
    <xf numFmtId="0" fontId="2" fillId="3" borderId="42" xfId="0" applyFont="1" applyFill="1" applyBorder="1" applyAlignment="1" applyProtection="1">
      <alignment horizontal="left" vertical="center" wrapText="1"/>
    </xf>
    <xf numFmtId="0" fontId="2" fillId="3" borderId="43" xfId="0" applyFont="1" applyFill="1" applyBorder="1" applyAlignment="1" applyProtection="1">
      <alignment horizontal="left" vertical="center" wrapText="1"/>
    </xf>
    <xf numFmtId="0" fontId="2" fillId="3" borderId="44" xfId="0" applyFont="1" applyFill="1" applyBorder="1" applyAlignment="1" applyProtection="1">
      <alignment horizontal="left" vertical="center" wrapText="1"/>
    </xf>
    <xf numFmtId="0" fontId="22" fillId="5" borderId="16" xfId="0" applyFont="1" applyFill="1" applyBorder="1" applyAlignment="1">
      <alignment vertical="center" wrapText="1"/>
    </xf>
    <xf numFmtId="0" fontId="22" fillId="5" borderId="13" xfId="0" applyFont="1" applyFill="1" applyBorder="1" applyAlignment="1">
      <alignment vertical="center" wrapText="1"/>
    </xf>
    <xf numFmtId="0" fontId="30" fillId="3" borderId="1" xfId="0" applyFont="1" applyFill="1" applyBorder="1" applyAlignment="1" applyProtection="1">
      <alignment horizontal="left" vertical="center" wrapText="1"/>
      <protection locked="0"/>
    </xf>
    <xf numFmtId="0" fontId="30" fillId="3" borderId="17" xfId="0" applyFont="1" applyFill="1" applyBorder="1" applyAlignment="1" applyProtection="1">
      <alignment horizontal="left" vertical="center" wrapText="1"/>
      <protection locked="0"/>
    </xf>
    <xf numFmtId="0" fontId="30" fillId="3" borderId="2" xfId="0" applyFont="1" applyFill="1" applyBorder="1" applyAlignment="1" applyProtection="1">
      <alignment horizontal="left" vertical="center" wrapText="1"/>
      <protection locked="0"/>
    </xf>
    <xf numFmtId="0" fontId="29" fillId="3" borderId="0" xfId="0" applyFont="1" applyFill="1" applyAlignment="1">
      <alignment horizontal="center"/>
    </xf>
    <xf numFmtId="0" fontId="22" fillId="3" borderId="20"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0" xfId="0" applyFont="1" applyFill="1" applyBorder="1" applyAlignment="1">
      <alignment horizontal="center"/>
    </xf>
    <xf numFmtId="0" fontId="22" fillId="3" borderId="18" xfId="0" applyFont="1" applyFill="1" applyBorder="1" applyAlignment="1">
      <alignment horizontal="center" vertical="center"/>
    </xf>
    <xf numFmtId="0" fontId="22" fillId="10" borderId="14" xfId="0" applyFont="1" applyFill="1" applyBorder="1" applyAlignment="1">
      <alignment horizontal="center" vertical="center"/>
    </xf>
    <xf numFmtId="0" fontId="22" fillId="10" borderId="19" xfId="0" applyFont="1" applyFill="1" applyBorder="1" applyAlignment="1">
      <alignment horizontal="center" vertical="center"/>
    </xf>
    <xf numFmtId="0" fontId="22" fillId="9" borderId="8" xfId="0" applyFont="1" applyFill="1" applyBorder="1" applyAlignment="1">
      <alignment horizontal="center" vertical="center"/>
    </xf>
    <xf numFmtId="0" fontId="22" fillId="9" borderId="14" xfId="0" applyFont="1" applyFill="1" applyBorder="1" applyAlignment="1">
      <alignment horizontal="center" vertical="center"/>
    </xf>
    <xf numFmtId="0" fontId="22" fillId="3" borderId="6" xfId="0" applyFont="1" applyFill="1" applyBorder="1" applyAlignment="1">
      <alignment horizontal="center" vertical="center"/>
    </xf>
  </cellXfs>
  <cellStyles count="2">
    <cellStyle name="Hyperlink" xfId="1" builtinId="8"/>
    <cellStyle name="Normal" xfId="0" builtinId="0"/>
  </cellStyles>
  <dxfs count="528">
    <dxf>
      <fill>
        <gradientFill type="path">
          <stop position="0">
            <color rgb="FF00B050"/>
          </stop>
          <stop position="1">
            <color rgb="FF92D050"/>
          </stop>
        </gradientFill>
      </fill>
    </dxf>
    <dxf>
      <font>
        <color rgb="FF006100"/>
      </font>
      <fill>
        <patternFill>
          <bgColor rgb="FFC6EFCE"/>
        </patternFill>
      </fill>
    </dxf>
    <dxf>
      <font>
        <color rgb="FF9C0006"/>
      </font>
      <fill>
        <patternFill>
          <bgColor rgb="FFFFC7CE"/>
        </patternFill>
      </fill>
    </dxf>
    <dxf>
      <font>
        <color theme="0"/>
      </font>
      <fill>
        <gradientFill degree="90">
          <stop position="0">
            <color rgb="FFFF0000"/>
          </stop>
          <stop position="1">
            <color theme="1"/>
          </stop>
        </gradient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gradientFill type="path">
          <stop position="0">
            <color rgb="FF00B050"/>
          </stop>
          <stop position="1">
            <color rgb="FF92D050"/>
          </stop>
        </gradientFill>
      </fill>
    </dxf>
    <dxf>
      <font>
        <color rgb="FF006100"/>
      </font>
      <fill>
        <patternFill>
          <bgColor rgb="FFC6EFCE"/>
        </patternFill>
      </fill>
    </dxf>
    <dxf>
      <font>
        <color rgb="FF9C0006"/>
      </font>
      <fill>
        <patternFill>
          <bgColor rgb="FFFFC7CE"/>
        </patternFill>
      </fill>
    </dxf>
    <dxf>
      <font>
        <color theme="0"/>
      </font>
      <fill>
        <gradientFill degree="90">
          <stop position="0">
            <color rgb="FFFF0000"/>
          </stop>
          <stop position="1">
            <color theme="1"/>
          </stop>
        </gradient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gradientFill type="path">
          <stop position="0">
            <color rgb="FF00B050"/>
          </stop>
          <stop position="1">
            <color rgb="FF92D050"/>
          </stop>
        </gradientFill>
      </fill>
    </dxf>
    <dxf>
      <font>
        <color rgb="FF006100"/>
      </font>
      <fill>
        <patternFill>
          <bgColor rgb="FFC6EFCE"/>
        </patternFill>
      </fill>
    </dxf>
    <dxf>
      <font>
        <color rgb="FF9C0006"/>
      </font>
      <fill>
        <patternFill>
          <bgColor rgb="FFFFC7CE"/>
        </patternFill>
      </fill>
    </dxf>
    <dxf>
      <font>
        <color theme="0"/>
      </font>
      <fill>
        <gradientFill degree="90">
          <stop position="0">
            <color rgb="FFFF0000"/>
          </stop>
          <stop position="1">
            <color theme="1"/>
          </stop>
        </gradient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gradientFill type="path">
          <stop position="0">
            <color rgb="FF00B050"/>
          </stop>
          <stop position="1">
            <color rgb="FF92D050"/>
          </stop>
        </gradientFill>
      </fill>
    </dxf>
    <dxf>
      <font>
        <color rgb="FF006100"/>
      </font>
      <fill>
        <patternFill>
          <bgColor rgb="FFC6EFCE"/>
        </patternFill>
      </fill>
    </dxf>
    <dxf>
      <font>
        <color rgb="FF9C0006"/>
      </font>
      <fill>
        <patternFill>
          <bgColor rgb="FFFFC7CE"/>
        </patternFill>
      </fill>
    </dxf>
    <dxf>
      <font>
        <color theme="0"/>
      </font>
      <fill>
        <gradientFill degree="90">
          <stop position="0">
            <color rgb="FFFF0000"/>
          </stop>
          <stop position="1">
            <color theme="1"/>
          </stop>
        </gradient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gradientFill type="path">
          <stop position="0">
            <color rgb="FF00B050"/>
          </stop>
          <stop position="1">
            <color rgb="FF92D050"/>
          </stop>
        </gradientFill>
      </fill>
    </dxf>
    <dxf>
      <font>
        <color rgb="FF006100"/>
      </font>
      <fill>
        <patternFill>
          <bgColor rgb="FFC6EFCE"/>
        </patternFill>
      </fill>
    </dxf>
    <dxf>
      <font>
        <color rgb="FF9C0006"/>
      </font>
      <fill>
        <patternFill>
          <bgColor rgb="FFFFC7CE"/>
        </patternFill>
      </fill>
    </dxf>
    <dxf>
      <font>
        <color theme="0"/>
      </font>
      <fill>
        <gradientFill degree="90">
          <stop position="0">
            <color rgb="FFFF0000"/>
          </stop>
          <stop position="1">
            <color theme="1"/>
          </stop>
        </gradient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gradientFill type="path">
          <stop position="0">
            <color rgb="FF00B050"/>
          </stop>
          <stop position="1">
            <color rgb="FF92D050"/>
          </stop>
        </gradientFill>
      </fill>
    </dxf>
    <dxf>
      <font>
        <color rgb="FF006100"/>
      </font>
      <fill>
        <patternFill>
          <bgColor rgb="FFC6EFCE"/>
        </patternFill>
      </fill>
    </dxf>
    <dxf>
      <font>
        <color rgb="FF9C0006"/>
      </font>
      <fill>
        <patternFill>
          <bgColor rgb="FFFFC7CE"/>
        </patternFill>
      </fill>
    </dxf>
    <dxf>
      <font>
        <color theme="0"/>
      </font>
      <fill>
        <gradientFill degree="90">
          <stop position="0">
            <color rgb="FFFF0000"/>
          </stop>
          <stop position="1">
            <color theme="1"/>
          </stop>
        </gradient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gradientFill type="path">
          <stop position="0">
            <color rgb="FF00B050"/>
          </stop>
          <stop position="1">
            <color rgb="FF92D050"/>
          </stop>
        </gradientFill>
      </fill>
    </dxf>
    <dxf>
      <font>
        <color rgb="FF006100"/>
      </font>
      <fill>
        <patternFill>
          <bgColor rgb="FFC6EFCE"/>
        </patternFill>
      </fill>
    </dxf>
    <dxf>
      <font>
        <color rgb="FF9C0006"/>
      </font>
      <fill>
        <patternFill>
          <bgColor rgb="FFFFC7CE"/>
        </patternFill>
      </fill>
    </dxf>
    <dxf>
      <font>
        <color theme="0"/>
      </font>
      <fill>
        <gradientFill degree="90">
          <stop position="0">
            <color rgb="FFFF0000"/>
          </stop>
          <stop position="1">
            <color theme="1"/>
          </stop>
        </gradient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gradientFill type="path">
          <stop position="0">
            <color rgb="FF00B050"/>
          </stop>
          <stop position="1">
            <color rgb="FF92D050"/>
          </stop>
        </gradientFill>
      </fill>
    </dxf>
    <dxf>
      <font>
        <color rgb="FF006100"/>
      </font>
      <fill>
        <patternFill>
          <bgColor rgb="FFC6EFCE"/>
        </patternFill>
      </fill>
    </dxf>
    <dxf>
      <font>
        <color rgb="FF9C0006"/>
      </font>
      <fill>
        <patternFill>
          <bgColor rgb="FFFFC7CE"/>
        </patternFill>
      </fill>
    </dxf>
    <dxf>
      <font>
        <color theme="0"/>
      </font>
      <fill>
        <gradientFill degree="90">
          <stop position="0">
            <color rgb="FFFF0000"/>
          </stop>
          <stop position="1">
            <color theme="1"/>
          </stop>
        </gradient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gradientFill type="path">
          <stop position="0">
            <color rgb="FF00B050"/>
          </stop>
          <stop position="1">
            <color rgb="FF92D050"/>
          </stop>
        </gradientFill>
      </fill>
    </dxf>
    <dxf>
      <font>
        <color rgb="FF006100"/>
      </font>
      <fill>
        <patternFill>
          <bgColor rgb="FFC6EFCE"/>
        </patternFill>
      </fill>
    </dxf>
    <dxf>
      <font>
        <color rgb="FF9C0006"/>
      </font>
      <fill>
        <patternFill>
          <bgColor rgb="FFFFC7CE"/>
        </patternFill>
      </fill>
    </dxf>
    <dxf>
      <font>
        <color theme="0"/>
      </font>
      <fill>
        <gradientFill degree="90">
          <stop position="0">
            <color rgb="FFFF0000"/>
          </stop>
          <stop position="1">
            <color theme="1"/>
          </stop>
        </gradient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gradientFill type="path">
          <stop position="0">
            <color rgb="FF00B050"/>
          </stop>
          <stop position="1">
            <color rgb="FF92D050"/>
          </stop>
        </gradientFill>
      </fill>
    </dxf>
    <dxf>
      <font>
        <color rgb="FF006100"/>
      </font>
      <fill>
        <patternFill>
          <bgColor rgb="FFC6EFCE"/>
        </patternFill>
      </fill>
    </dxf>
    <dxf>
      <font>
        <color rgb="FF9C0006"/>
      </font>
      <fill>
        <patternFill>
          <bgColor rgb="FFFFC7CE"/>
        </patternFill>
      </fill>
    </dxf>
    <dxf>
      <font>
        <color theme="0"/>
      </font>
      <fill>
        <gradientFill degree="90">
          <stop position="0">
            <color rgb="FFFF0000"/>
          </stop>
          <stop position="1">
            <color theme="1"/>
          </stop>
        </gradient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gradientFill type="path">
          <stop position="0">
            <color rgb="FF00B050"/>
          </stop>
          <stop position="1">
            <color rgb="FF92D050"/>
          </stop>
        </gradientFill>
      </fill>
    </dxf>
    <dxf>
      <font>
        <color rgb="FF006100"/>
      </font>
      <fill>
        <patternFill>
          <bgColor rgb="FFC6EFCE"/>
        </patternFill>
      </fill>
    </dxf>
    <dxf>
      <font>
        <color rgb="FF9C0006"/>
      </font>
      <fill>
        <patternFill>
          <bgColor rgb="FFFFC7CE"/>
        </patternFill>
      </fill>
    </dxf>
    <dxf>
      <font>
        <color theme="0"/>
      </font>
      <fill>
        <gradientFill degree="90">
          <stop position="0">
            <color rgb="FFFF0000"/>
          </stop>
          <stop position="1">
            <color theme="1"/>
          </stop>
        </gradient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gradientFill type="path">
          <stop position="0">
            <color rgb="FF00B050"/>
          </stop>
          <stop position="1">
            <color rgb="FF92D050"/>
          </stop>
        </gradientFill>
      </fill>
    </dxf>
    <dxf>
      <font>
        <color rgb="FF006100"/>
      </font>
      <fill>
        <patternFill>
          <bgColor rgb="FFC6EFCE"/>
        </patternFill>
      </fill>
    </dxf>
    <dxf>
      <font>
        <color rgb="FF9C0006"/>
      </font>
      <fill>
        <patternFill>
          <bgColor rgb="FFFFC7CE"/>
        </patternFill>
      </fill>
    </dxf>
    <dxf>
      <font>
        <color theme="0"/>
      </font>
      <fill>
        <gradientFill degree="90">
          <stop position="0">
            <color rgb="FFFF0000"/>
          </stop>
          <stop position="1">
            <color theme="1"/>
          </stop>
        </gradientFill>
      </fill>
    </dxf>
    <dxf>
      <font>
        <color theme="0"/>
      </font>
      <fill>
        <patternFill>
          <bgColor theme="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CC"/>
      <color rgb="FFFEE6A4"/>
      <color rgb="FFFCC220"/>
      <color rgb="FFFAAE62"/>
      <color rgb="FFE799D1"/>
      <color rgb="FFA390D8"/>
      <color rgb="FF6699FF"/>
      <color rgb="FF5CC3F6"/>
      <color rgb="FFFF99FF"/>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en-US">
                <a:latin typeface="Times New Roman" panose="02020603050405020304" pitchFamily="18" charset="0"/>
                <a:cs typeface="Times New Roman" panose="02020603050405020304" pitchFamily="18" charset="0"/>
              </a:rPr>
              <a:t>Semester Results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multiLvlStrRef>
              <c:f>Overall!$C$5:$D$25</c:f>
              <c:multiLvlStrCache>
                <c:ptCount val="21"/>
                <c:lvl>
                  <c:pt idx="0">
                    <c:v>Subgrantee</c:v>
                  </c:pt>
                  <c:pt idx="1">
                    <c:v>QMC</c:v>
                  </c:pt>
                  <c:pt idx="4">
                    <c:v>Subgrantee</c:v>
                  </c:pt>
                  <c:pt idx="5">
                    <c:v>QMC</c:v>
                  </c:pt>
                  <c:pt idx="8">
                    <c:v>Subgrantee</c:v>
                  </c:pt>
                  <c:pt idx="9">
                    <c:v>QMC</c:v>
                  </c:pt>
                  <c:pt idx="12">
                    <c:v>Subgrantee</c:v>
                  </c:pt>
                  <c:pt idx="13">
                    <c:v>QMC</c:v>
                  </c:pt>
                  <c:pt idx="15">
                    <c:v>Subgrantee</c:v>
                  </c:pt>
                  <c:pt idx="16">
                    <c:v>QMC</c:v>
                  </c:pt>
                  <c:pt idx="19">
                    <c:v>Subgrantee</c:v>
                  </c:pt>
                  <c:pt idx="20">
                    <c:v>QMC</c:v>
                  </c:pt>
                </c:lvl>
                <c:lvl>
                  <c:pt idx="0">
                    <c:v>Fall 2017</c:v>
                  </c:pt>
                  <c:pt idx="3">
                    <c:v>Spring 2018</c:v>
                  </c:pt>
                  <c:pt idx="8">
                    <c:v>Fall 2018</c:v>
                  </c:pt>
                  <c:pt idx="11">
                    <c:v>Spring 2019</c:v>
                  </c:pt>
                  <c:pt idx="15">
                    <c:v>Fall 2019</c:v>
                  </c:pt>
                  <c:pt idx="18">
                    <c:v>Spring 2020</c:v>
                  </c:pt>
                </c:lvl>
              </c:multiLvlStrCache>
            </c:multiLvlStrRef>
          </c:cat>
          <c:val>
            <c:numRef>
              <c:f>Overall!$E$5:$E$25</c:f>
              <c:numCache>
                <c:formatCode>General</c:formatCode>
                <c:ptCount val="21"/>
                <c:pt idx="0">
                  <c:v>0</c:v>
                </c:pt>
                <c:pt idx="1">
                  <c:v>0</c:v>
                </c:pt>
                <c:pt idx="4">
                  <c:v>0</c:v>
                </c:pt>
                <c:pt idx="5">
                  <c:v>0</c:v>
                </c:pt>
                <c:pt idx="8">
                  <c:v>0</c:v>
                </c:pt>
                <c:pt idx="9">
                  <c:v>0</c:v>
                </c:pt>
                <c:pt idx="12">
                  <c:v>0</c:v>
                </c:pt>
                <c:pt idx="13">
                  <c:v>0</c:v>
                </c:pt>
                <c:pt idx="15">
                  <c:v>0</c:v>
                </c:pt>
                <c:pt idx="16">
                  <c:v>0</c:v>
                </c:pt>
                <c:pt idx="19">
                  <c:v>0</c:v>
                </c:pt>
                <c:pt idx="20">
                  <c:v>0</c:v>
                </c:pt>
              </c:numCache>
            </c:numRef>
          </c:val>
        </c:ser>
        <c:dLbls>
          <c:showLegendKey val="0"/>
          <c:showVal val="0"/>
          <c:showCatName val="0"/>
          <c:showSerName val="0"/>
          <c:showPercent val="0"/>
          <c:showBubbleSize val="0"/>
        </c:dLbls>
        <c:gapWidth val="150"/>
        <c:shape val="box"/>
        <c:axId val="51997696"/>
        <c:axId val="52024064"/>
        <c:axId val="0"/>
      </c:bar3DChart>
      <c:catAx>
        <c:axId val="51997696"/>
        <c:scaling>
          <c:orientation val="minMax"/>
        </c:scaling>
        <c:delete val="0"/>
        <c:axPos val="b"/>
        <c:majorTickMark val="none"/>
        <c:minorTickMark val="none"/>
        <c:tickLblPos val="nextTo"/>
        <c:txPr>
          <a:bodyPr/>
          <a:lstStyle/>
          <a:p>
            <a:pPr>
              <a:defRPr>
                <a:latin typeface="Times New Roman" panose="02020603050405020304" pitchFamily="18" charset="0"/>
                <a:cs typeface="Times New Roman" panose="02020603050405020304" pitchFamily="18" charset="0"/>
              </a:defRPr>
            </a:pPr>
            <a:endParaRPr lang="en-US"/>
          </a:p>
        </c:txPr>
        <c:crossAx val="52024064"/>
        <c:crosses val="autoZero"/>
        <c:auto val="1"/>
        <c:lblAlgn val="ctr"/>
        <c:lblOffset val="100"/>
        <c:noMultiLvlLbl val="0"/>
      </c:catAx>
      <c:valAx>
        <c:axId val="52024064"/>
        <c:scaling>
          <c:orientation val="minMax"/>
        </c:scaling>
        <c:delete val="0"/>
        <c:axPos val="l"/>
        <c:majorGridlines/>
        <c:numFmt formatCode="General" sourceLinked="1"/>
        <c:majorTickMark val="none"/>
        <c:minorTickMark val="none"/>
        <c:tickLblPos val="nextTo"/>
        <c:txPr>
          <a:bodyPr/>
          <a:lstStyle/>
          <a:p>
            <a:pPr>
              <a:defRPr>
                <a:latin typeface="Times New Roman" panose="02020603050405020304" pitchFamily="18" charset="0"/>
                <a:cs typeface="Times New Roman" panose="02020603050405020304" pitchFamily="18" charset="0"/>
              </a:defRPr>
            </a:pPr>
            <a:endParaRPr lang="en-US"/>
          </a:p>
        </c:txPr>
        <c:crossAx val="5199769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Times New Roman" panose="02020603050405020304" pitchFamily="18" charset="0"/>
                <a:cs typeface="Times New Roman" panose="02020603050405020304" pitchFamily="18" charset="0"/>
              </a:defRPr>
            </a:pPr>
            <a:r>
              <a:rPr lang="en-US">
                <a:latin typeface="Times New Roman" panose="02020603050405020304" pitchFamily="18" charset="0"/>
                <a:cs typeface="Times New Roman" panose="02020603050405020304" pitchFamily="18" charset="0"/>
              </a:rPr>
              <a:t>Annual Averaged Results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Overall!$L$6:$L$8</c:f>
              <c:strCache>
                <c:ptCount val="3"/>
                <c:pt idx="0">
                  <c:v>Fiscal Year 2018</c:v>
                </c:pt>
                <c:pt idx="1">
                  <c:v>Fiscal Year 2019</c:v>
                </c:pt>
                <c:pt idx="2">
                  <c:v>Fiscal Year 2020</c:v>
                </c:pt>
              </c:strCache>
            </c:strRef>
          </c:cat>
          <c:val>
            <c:numRef>
              <c:f>Overall!$M$6:$M$8</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shape val="box"/>
        <c:axId val="63586688"/>
        <c:axId val="63588224"/>
        <c:axId val="0"/>
      </c:bar3DChart>
      <c:catAx>
        <c:axId val="63586688"/>
        <c:scaling>
          <c:orientation val="minMax"/>
        </c:scaling>
        <c:delete val="0"/>
        <c:axPos val="b"/>
        <c:majorTickMark val="none"/>
        <c:minorTickMark val="none"/>
        <c:tickLblPos val="nextTo"/>
        <c:txPr>
          <a:bodyPr/>
          <a:lstStyle/>
          <a:p>
            <a:pPr>
              <a:defRPr>
                <a:latin typeface="Times New Roman" panose="02020603050405020304" pitchFamily="18" charset="0"/>
                <a:cs typeface="Times New Roman" panose="02020603050405020304" pitchFamily="18" charset="0"/>
              </a:defRPr>
            </a:pPr>
            <a:endParaRPr lang="en-US"/>
          </a:p>
        </c:txPr>
        <c:crossAx val="63588224"/>
        <c:crosses val="autoZero"/>
        <c:auto val="1"/>
        <c:lblAlgn val="ctr"/>
        <c:lblOffset val="100"/>
        <c:noMultiLvlLbl val="0"/>
      </c:catAx>
      <c:valAx>
        <c:axId val="63588224"/>
        <c:scaling>
          <c:orientation val="minMax"/>
        </c:scaling>
        <c:delete val="0"/>
        <c:axPos val="l"/>
        <c:majorGridlines/>
        <c:numFmt formatCode="General" sourceLinked="1"/>
        <c:majorTickMark val="out"/>
        <c:minorTickMark val="none"/>
        <c:tickLblPos val="nextTo"/>
        <c:txPr>
          <a:bodyPr/>
          <a:lstStyle/>
          <a:p>
            <a:pPr>
              <a:defRPr>
                <a:latin typeface="Times New Roman" panose="02020603050405020304" pitchFamily="18" charset="0"/>
                <a:cs typeface="Times New Roman" panose="02020603050405020304" pitchFamily="18" charset="0"/>
              </a:defRPr>
            </a:pPr>
            <a:endParaRPr lang="en-US"/>
          </a:p>
        </c:txPr>
        <c:crossAx val="6358668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07/relationships/hdphoto" Target="../media/hdphoto2.wdp"/><Relationship Id="rId1" Type="http://schemas.openxmlformats.org/officeDocument/2006/relationships/image" Target="../media/image8.jpeg"/><Relationship Id="rId4" Type="http://schemas.openxmlformats.org/officeDocument/2006/relationships/image" Target="../media/image7.png"/></Relationships>
</file>

<file path=xl/drawings/_rels/drawing1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7.png"/><Relationship Id="rId1" Type="http://schemas.openxmlformats.org/officeDocument/2006/relationships/image" Target="../media/image1.png"/><Relationship Id="rId4" Type="http://schemas.openxmlformats.org/officeDocument/2006/relationships/image" Target="../media/image5.png"/></Relationships>
</file>

<file path=xl/drawings/_rels/drawing1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07/relationships/hdphoto" Target="../media/hdphoto3.wdp"/><Relationship Id="rId1" Type="http://schemas.openxmlformats.org/officeDocument/2006/relationships/image" Target="../media/image9.jpeg"/><Relationship Id="rId4" Type="http://schemas.openxmlformats.org/officeDocument/2006/relationships/image" Target="../media/image7.png"/></Relationships>
</file>

<file path=xl/drawings/_rels/drawing1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7.png"/><Relationship Id="rId1" Type="http://schemas.openxmlformats.org/officeDocument/2006/relationships/image" Target="../media/image1.png"/><Relationship Id="rId4" Type="http://schemas.microsoft.com/office/2007/relationships/hdphoto" Target="../media/hdphoto3.wdp"/></Relationships>
</file>

<file path=xl/drawings/_rels/drawing1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7.png"/><Relationship Id="rId1" Type="http://schemas.openxmlformats.org/officeDocument/2006/relationships/image" Target="../media/image1.png"/><Relationship Id="rId4" Type="http://schemas.openxmlformats.org/officeDocument/2006/relationships/image" Target="../media/image5.png"/></Relationships>
</file>

<file path=xl/drawings/_rels/drawing2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7.png"/><Relationship Id="rId1" Type="http://schemas.openxmlformats.org/officeDocument/2006/relationships/image" Target="../media/image1.png"/><Relationship Id="rId4" Type="http://schemas.microsoft.com/office/2007/relationships/hdphoto" Target="../media/hdphoto3.wdp"/></Relationships>
</file>

<file path=xl/drawings/_rels/drawing2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07/relationships/hdphoto" Target="../media/hdphoto1.wdp"/><Relationship Id="rId1" Type="http://schemas.openxmlformats.org/officeDocument/2006/relationships/image" Target="../media/image6.jpeg"/><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7.png"/><Relationship Id="rId1" Type="http://schemas.openxmlformats.org/officeDocument/2006/relationships/image" Target="../media/image1.png"/><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07/relationships/hdphoto" Target="../media/hdphoto1.wdp"/><Relationship Id="rId1" Type="http://schemas.openxmlformats.org/officeDocument/2006/relationships/image" Target="../media/image6.jpeg"/><Relationship Id="rId4" Type="http://schemas.openxmlformats.org/officeDocument/2006/relationships/image" Target="../media/image7.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124420</xdr:colOff>
      <xdr:row>1</xdr:row>
      <xdr:rowOff>47625</xdr:rowOff>
    </xdr:from>
    <xdr:to>
      <xdr:col>0</xdr:col>
      <xdr:colOff>1143504</xdr:colOff>
      <xdr:row>5</xdr:row>
      <xdr:rowOff>172006</xdr:rowOff>
    </xdr:to>
    <xdr:pic>
      <xdr:nvPicPr>
        <xdr:cNvPr id="15" name="Picture 1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420" y="238125"/>
          <a:ext cx="1019084" cy="11245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390525</xdr:colOff>
      <xdr:row>19</xdr:row>
      <xdr:rowOff>520382</xdr:rowOff>
    </xdr:from>
    <xdr:to>
      <xdr:col>14</xdr:col>
      <xdr:colOff>361950</xdr:colOff>
      <xdr:row>20</xdr:row>
      <xdr:rowOff>876299</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4625657"/>
          <a:ext cx="7896225" cy="1041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228599</xdr:colOff>
      <xdr:row>19</xdr:row>
      <xdr:rowOff>561975</xdr:rowOff>
    </xdr:from>
    <xdr:to>
      <xdr:col>3</xdr:col>
      <xdr:colOff>276224</xdr:colOff>
      <xdr:row>20</xdr:row>
      <xdr:rowOff>238125</xdr:rowOff>
    </xdr:to>
    <xdr:sp macro="" textlink="">
      <xdr:nvSpPr>
        <xdr:cNvPr id="6" name="Oval 5"/>
        <xdr:cNvSpPr/>
      </xdr:nvSpPr>
      <xdr:spPr>
        <a:xfrm>
          <a:off x="1447799" y="4667250"/>
          <a:ext cx="657225" cy="36195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428624</xdr:colOff>
      <xdr:row>22</xdr:row>
      <xdr:rowOff>63184</xdr:rowOff>
    </xdr:from>
    <xdr:to>
      <xdr:col>14</xdr:col>
      <xdr:colOff>380999</xdr:colOff>
      <xdr:row>23</xdr:row>
      <xdr:rowOff>0</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4" y="6111559"/>
          <a:ext cx="7877175" cy="994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428625</xdr:colOff>
      <xdr:row>22</xdr:row>
      <xdr:rowOff>276226</xdr:rowOff>
    </xdr:from>
    <xdr:to>
      <xdr:col>12</xdr:col>
      <xdr:colOff>409575</xdr:colOff>
      <xdr:row>22</xdr:row>
      <xdr:rowOff>990600</xdr:rowOff>
    </xdr:to>
    <xdr:sp macro="" textlink="">
      <xdr:nvSpPr>
        <xdr:cNvPr id="8" name="Oval 7"/>
        <xdr:cNvSpPr/>
      </xdr:nvSpPr>
      <xdr:spPr>
        <a:xfrm>
          <a:off x="7134225" y="6324601"/>
          <a:ext cx="590550" cy="714374"/>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123825</xdr:colOff>
      <xdr:row>23</xdr:row>
      <xdr:rowOff>514349</xdr:rowOff>
    </xdr:from>
    <xdr:to>
      <xdr:col>9</xdr:col>
      <xdr:colOff>466725</xdr:colOff>
      <xdr:row>25</xdr:row>
      <xdr:rowOff>0</xdr:rowOff>
    </xdr:to>
    <xdr:pic>
      <xdr:nvPicPr>
        <xdr:cNvPr id="9"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3025" y="7772399"/>
          <a:ext cx="4610100" cy="3962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276224</xdr:colOff>
      <xdr:row>24</xdr:row>
      <xdr:rowOff>219075</xdr:rowOff>
    </xdr:from>
    <xdr:to>
      <xdr:col>5</xdr:col>
      <xdr:colOff>133349</xdr:colOff>
      <xdr:row>24</xdr:row>
      <xdr:rowOff>504825</xdr:rowOff>
    </xdr:to>
    <xdr:sp macro="" textlink="">
      <xdr:nvSpPr>
        <xdr:cNvPr id="10" name="Oval 9"/>
        <xdr:cNvSpPr/>
      </xdr:nvSpPr>
      <xdr:spPr>
        <a:xfrm>
          <a:off x="2105024" y="8067675"/>
          <a:ext cx="1076325" cy="28575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533399</xdr:colOff>
      <xdr:row>24</xdr:row>
      <xdr:rowOff>1238251</xdr:rowOff>
    </xdr:from>
    <xdr:to>
      <xdr:col>8</xdr:col>
      <xdr:colOff>447675</xdr:colOff>
      <xdr:row>24</xdr:row>
      <xdr:rowOff>1819275</xdr:rowOff>
    </xdr:to>
    <xdr:sp macro="" textlink="">
      <xdr:nvSpPr>
        <xdr:cNvPr id="11" name="Oval 10"/>
        <xdr:cNvSpPr/>
      </xdr:nvSpPr>
      <xdr:spPr>
        <a:xfrm>
          <a:off x="4190999" y="9086851"/>
          <a:ext cx="1133476" cy="581024"/>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643668</xdr:colOff>
      <xdr:row>24</xdr:row>
      <xdr:rowOff>442783</xdr:rowOff>
    </xdr:from>
    <xdr:to>
      <xdr:col>2</xdr:col>
      <xdr:colOff>1686015</xdr:colOff>
      <xdr:row>26</xdr:row>
      <xdr:rowOff>392216</xdr:rowOff>
    </xdr:to>
    <xdr:pic>
      <xdr:nvPicPr>
        <xdr:cNvPr id="2" name="Picture 1" descr="C:\Users\Michelle.Vignery\AppData\Local\Temp\Temporary Internet Files\Content.IE5\FKJMP672\HandNoticeVintage-GraphicsFairy1 - Copy[1].jpg"/>
        <xdr:cNvPicPr>
          <a:picLocks noChangeAspect="1" noChangeArrowheads="1"/>
        </xdr:cNvPicPr>
      </xdr:nvPicPr>
      <xdr:blipFill>
        <a:blip xmlns:r="http://schemas.openxmlformats.org/officeDocument/2006/relationships" r:embed="rId1" cstate="print">
          <a:duotone>
            <a:schemeClr val="accent5">
              <a:shade val="45000"/>
              <a:satMod val="135000"/>
            </a:schemeClr>
            <a:prstClr val="white"/>
          </a:duotone>
          <a:extLst>
            <a:ext uri="{BEBA8EAE-BF5A-486C-A8C5-ECC9F3942E4B}">
              <a14:imgProps xmlns:a14="http://schemas.microsoft.com/office/drawing/2010/main">
                <a14:imgLayer r:embed="rId2">
                  <a14:imgEffect>
                    <a14:colorTemperature colorTemp="7875"/>
                  </a14:imgEffect>
                  <a14:imgEffect>
                    <a14:saturation sat="25000"/>
                  </a14:imgEffect>
                  <a14:imgEffect>
                    <a14:brightnessContrast bright="60000"/>
                  </a14:imgEffect>
                </a14:imgLayer>
              </a14:imgProps>
            </a:ext>
            <a:ext uri="{28A0092B-C50C-407E-A947-70E740481C1C}">
              <a14:useLocalDpi xmlns:a14="http://schemas.microsoft.com/office/drawing/2010/main" val="0"/>
            </a:ext>
          </a:extLst>
        </a:blip>
        <a:srcRect/>
        <a:stretch>
          <a:fillRect/>
        </a:stretch>
      </xdr:blipFill>
      <xdr:spPr bwMode="auto">
        <a:xfrm rot="2985577">
          <a:off x="871038" y="18693913"/>
          <a:ext cx="1844908" cy="1042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1066800</xdr:colOff>
      <xdr:row>8</xdr:row>
      <xdr:rowOff>80433</xdr:rowOff>
    </xdr:from>
    <xdr:to>
      <xdr:col>2</xdr:col>
      <xdr:colOff>1948392</xdr:colOff>
      <xdr:row>9</xdr:row>
      <xdr:rowOff>1019175</xdr:rowOff>
    </xdr:to>
    <xdr:pic>
      <xdr:nvPicPr>
        <xdr:cNvPr id="3" name="Picture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95450" y="2614083"/>
          <a:ext cx="881592" cy="1129242"/>
        </a:xfrm>
        <a:prstGeom prst="rect">
          <a:avLst/>
        </a:prstGeom>
      </xdr:spPr>
    </xdr:pic>
    <xdr:clientData/>
  </xdr:twoCellAnchor>
  <xdr:twoCellAnchor editAs="oneCell">
    <xdr:from>
      <xdr:col>5</xdr:col>
      <xdr:colOff>493920</xdr:colOff>
      <xdr:row>8</xdr:row>
      <xdr:rowOff>42796</xdr:rowOff>
    </xdr:from>
    <xdr:to>
      <xdr:col>7</xdr:col>
      <xdr:colOff>123825</xdr:colOff>
      <xdr:row>9</xdr:row>
      <xdr:rowOff>1143000</xdr:rowOff>
    </xdr:to>
    <xdr:pic>
      <xdr:nvPicPr>
        <xdr:cNvPr id="4"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94820" y="2576446"/>
          <a:ext cx="849105" cy="129070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1028700</xdr:colOff>
      <xdr:row>11</xdr:row>
      <xdr:rowOff>133350</xdr:rowOff>
    </xdr:from>
    <xdr:to>
      <xdr:col>1</xdr:col>
      <xdr:colOff>1031478</xdr:colOff>
      <xdr:row>12</xdr:row>
      <xdr:rowOff>190499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8300" y="2457450"/>
          <a:ext cx="978297" cy="1076324"/>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5</xdr:col>
      <xdr:colOff>457199</xdr:colOff>
      <xdr:row>11</xdr:row>
      <xdr:rowOff>104775</xdr:rowOff>
    </xdr:from>
    <xdr:to>
      <xdr:col>6</xdr:col>
      <xdr:colOff>200024</xdr:colOff>
      <xdr:row>12</xdr:row>
      <xdr:rowOff>1047750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43999" y="2428875"/>
          <a:ext cx="714375" cy="108585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xdr:col>
      <xdr:colOff>695325</xdr:colOff>
      <xdr:row>11</xdr:row>
      <xdr:rowOff>95250</xdr:rowOff>
    </xdr:from>
    <xdr:to>
      <xdr:col>1</xdr:col>
      <xdr:colOff>1673622</xdr:colOff>
      <xdr:row>12</xdr:row>
      <xdr:rowOff>1031501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4925" y="2419350"/>
          <a:ext cx="978297" cy="107912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179917</xdr:colOff>
      <xdr:row>1</xdr:row>
      <xdr:rowOff>84667</xdr:rowOff>
    </xdr:from>
    <xdr:to>
      <xdr:col>0</xdr:col>
      <xdr:colOff>971550</xdr:colOff>
      <xdr:row>2</xdr:row>
      <xdr:rowOff>189442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9917" y="275167"/>
          <a:ext cx="791633" cy="990600"/>
        </a:xfrm>
        <a:prstGeom prst="rect">
          <a:avLst/>
        </a:prstGeom>
      </xdr:spPr>
    </xdr:pic>
    <xdr:clientData/>
  </xdr:twoCellAnchor>
  <xdr:twoCellAnchor editAs="oneCell">
    <xdr:from>
      <xdr:col>12</xdr:col>
      <xdr:colOff>116094</xdr:colOff>
      <xdr:row>1</xdr:row>
      <xdr:rowOff>42334</xdr:rowOff>
    </xdr:from>
    <xdr:to>
      <xdr:col>13</xdr:col>
      <xdr:colOff>251405</xdr:colOff>
      <xdr:row>2</xdr:row>
      <xdr:rowOff>187325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59969" y="232834"/>
          <a:ext cx="744911" cy="1097491"/>
        </a:xfrm>
        <a:prstGeom prst="rect">
          <a:avLst/>
        </a:prstGeom>
      </xdr:spPr>
    </xdr:pic>
    <xdr:clientData/>
  </xdr:twoCellAnchor>
  <xdr:twoCellAnchor editAs="oneCell">
    <xdr:from>
      <xdr:col>0</xdr:col>
      <xdr:colOff>390525</xdr:colOff>
      <xdr:row>15</xdr:row>
      <xdr:rowOff>520382</xdr:rowOff>
    </xdr:from>
    <xdr:to>
      <xdr:col>12</xdr:col>
      <xdr:colOff>19050</xdr:colOff>
      <xdr:row>16</xdr:row>
      <xdr:rowOff>1085850</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8264207"/>
          <a:ext cx="7991475" cy="12512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831850</xdr:colOff>
      <xdr:row>15</xdr:row>
      <xdr:rowOff>662516</xdr:rowOff>
    </xdr:from>
    <xdr:to>
      <xdr:col>1</xdr:col>
      <xdr:colOff>170391</xdr:colOff>
      <xdr:row>16</xdr:row>
      <xdr:rowOff>338666</xdr:rowOff>
    </xdr:to>
    <xdr:sp macro="" textlink="">
      <xdr:nvSpPr>
        <xdr:cNvPr id="5" name="Oval 4"/>
        <xdr:cNvSpPr/>
      </xdr:nvSpPr>
      <xdr:spPr>
        <a:xfrm>
          <a:off x="831850" y="8406341"/>
          <a:ext cx="662516" cy="36195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412749</xdr:colOff>
      <xdr:row>18</xdr:row>
      <xdr:rowOff>45192</xdr:rowOff>
    </xdr:from>
    <xdr:to>
      <xdr:col>11</xdr:col>
      <xdr:colOff>647700</xdr:colOff>
      <xdr:row>18</xdr:row>
      <xdr:rowOff>1209675</xdr:rowOff>
    </xdr:to>
    <xdr:pic>
      <xdr:nvPicPr>
        <xdr:cNvPr id="6"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2749" y="9979767"/>
          <a:ext cx="7874001" cy="1164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93133</xdr:colOff>
      <xdr:row>18</xdr:row>
      <xdr:rowOff>402166</xdr:rowOff>
    </xdr:from>
    <xdr:to>
      <xdr:col>10</xdr:col>
      <xdr:colOff>16933</xdr:colOff>
      <xdr:row>18</xdr:row>
      <xdr:rowOff>954616</xdr:rowOff>
    </xdr:to>
    <xdr:sp macro="" textlink="">
      <xdr:nvSpPr>
        <xdr:cNvPr id="7" name="Oval 6"/>
        <xdr:cNvSpPr/>
      </xdr:nvSpPr>
      <xdr:spPr>
        <a:xfrm>
          <a:off x="6512983" y="10336741"/>
          <a:ext cx="533400" cy="55245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1287992</xdr:colOff>
      <xdr:row>19</xdr:row>
      <xdr:rowOff>756709</xdr:rowOff>
    </xdr:from>
    <xdr:to>
      <xdr:col>8</xdr:col>
      <xdr:colOff>269875</xdr:colOff>
      <xdr:row>21</xdr:row>
      <xdr:rowOff>3175</xdr:rowOff>
    </xdr:to>
    <xdr:pic>
      <xdr:nvPicPr>
        <xdr:cNvPr id="8" name="Picture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87992" y="12129559"/>
          <a:ext cx="4611158" cy="3618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85724</xdr:colOff>
      <xdr:row>20</xdr:row>
      <xdr:rowOff>201084</xdr:rowOff>
    </xdr:from>
    <xdr:to>
      <xdr:col>3</xdr:col>
      <xdr:colOff>556683</xdr:colOff>
      <xdr:row>20</xdr:row>
      <xdr:rowOff>529167</xdr:rowOff>
    </xdr:to>
    <xdr:sp macro="" textlink="">
      <xdr:nvSpPr>
        <xdr:cNvPr id="9" name="Oval 8"/>
        <xdr:cNvSpPr/>
      </xdr:nvSpPr>
      <xdr:spPr>
        <a:xfrm>
          <a:off x="2019299" y="12345459"/>
          <a:ext cx="1080559" cy="328083"/>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364065</xdr:colOff>
      <xdr:row>20</xdr:row>
      <xdr:rowOff>1164167</xdr:rowOff>
    </xdr:from>
    <xdr:to>
      <xdr:col>7</xdr:col>
      <xdr:colOff>278341</xdr:colOff>
      <xdr:row>20</xdr:row>
      <xdr:rowOff>1745191</xdr:rowOff>
    </xdr:to>
    <xdr:sp macro="" textlink="">
      <xdr:nvSpPr>
        <xdr:cNvPr id="10" name="Oval 9"/>
        <xdr:cNvSpPr/>
      </xdr:nvSpPr>
      <xdr:spPr>
        <a:xfrm>
          <a:off x="4126440" y="13308542"/>
          <a:ext cx="1133476" cy="581024"/>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1</xdr:col>
      <xdr:colOff>390525</xdr:colOff>
      <xdr:row>19</xdr:row>
      <xdr:rowOff>520382</xdr:rowOff>
    </xdr:from>
    <xdr:ext cx="7896225" cy="1060768"/>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3806507"/>
          <a:ext cx="7896225" cy="106076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228599</xdr:colOff>
      <xdr:row>19</xdr:row>
      <xdr:rowOff>561975</xdr:rowOff>
    </xdr:from>
    <xdr:to>
      <xdr:col>3</xdr:col>
      <xdr:colOff>276224</xdr:colOff>
      <xdr:row>20</xdr:row>
      <xdr:rowOff>238125</xdr:rowOff>
    </xdr:to>
    <xdr:sp macro="" textlink="">
      <xdr:nvSpPr>
        <xdr:cNvPr id="3" name="Oval 2"/>
        <xdr:cNvSpPr/>
      </xdr:nvSpPr>
      <xdr:spPr>
        <a:xfrm>
          <a:off x="1447799" y="3810000"/>
          <a:ext cx="657225" cy="19050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xdr:col>
      <xdr:colOff>428624</xdr:colOff>
      <xdr:row>22</xdr:row>
      <xdr:rowOff>63184</xdr:rowOff>
    </xdr:from>
    <xdr:ext cx="7877175" cy="1146491"/>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4" y="4254184"/>
          <a:ext cx="7877175" cy="114649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123825</xdr:colOff>
      <xdr:row>23</xdr:row>
      <xdr:rowOff>514349</xdr:rowOff>
    </xdr:from>
    <xdr:ext cx="4610100" cy="4143376"/>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3025" y="4571999"/>
          <a:ext cx="4610100" cy="41433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276224</xdr:colOff>
      <xdr:row>24</xdr:row>
      <xdr:rowOff>219075</xdr:rowOff>
    </xdr:from>
    <xdr:to>
      <xdr:col>5</xdr:col>
      <xdr:colOff>133349</xdr:colOff>
      <xdr:row>24</xdr:row>
      <xdr:rowOff>504825</xdr:rowOff>
    </xdr:to>
    <xdr:sp macro="" textlink="">
      <xdr:nvSpPr>
        <xdr:cNvPr id="7" name="Oval 6"/>
        <xdr:cNvSpPr/>
      </xdr:nvSpPr>
      <xdr:spPr>
        <a:xfrm>
          <a:off x="2105024" y="4762500"/>
          <a:ext cx="1076325" cy="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533399</xdr:colOff>
      <xdr:row>24</xdr:row>
      <xdr:rowOff>1238251</xdr:rowOff>
    </xdr:from>
    <xdr:to>
      <xdr:col>8</xdr:col>
      <xdr:colOff>447675</xdr:colOff>
      <xdr:row>24</xdr:row>
      <xdr:rowOff>1819275</xdr:rowOff>
    </xdr:to>
    <xdr:sp macro="" textlink="">
      <xdr:nvSpPr>
        <xdr:cNvPr id="8" name="Oval 7"/>
        <xdr:cNvSpPr/>
      </xdr:nvSpPr>
      <xdr:spPr>
        <a:xfrm>
          <a:off x="4190999" y="4762501"/>
          <a:ext cx="1133476" cy="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228599</xdr:colOff>
      <xdr:row>19</xdr:row>
      <xdr:rowOff>561975</xdr:rowOff>
    </xdr:from>
    <xdr:to>
      <xdr:col>3</xdr:col>
      <xdr:colOff>276224</xdr:colOff>
      <xdr:row>20</xdr:row>
      <xdr:rowOff>238125</xdr:rowOff>
    </xdr:to>
    <xdr:sp macro="" textlink="">
      <xdr:nvSpPr>
        <xdr:cNvPr id="12" name="Oval 11"/>
        <xdr:cNvSpPr/>
      </xdr:nvSpPr>
      <xdr:spPr>
        <a:xfrm>
          <a:off x="1447799" y="3810000"/>
          <a:ext cx="657225" cy="19050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428625</xdr:colOff>
      <xdr:row>22</xdr:row>
      <xdr:rowOff>276226</xdr:rowOff>
    </xdr:from>
    <xdr:to>
      <xdr:col>12</xdr:col>
      <xdr:colOff>409575</xdr:colOff>
      <xdr:row>22</xdr:row>
      <xdr:rowOff>990600</xdr:rowOff>
    </xdr:to>
    <xdr:sp macro="" textlink="">
      <xdr:nvSpPr>
        <xdr:cNvPr id="13" name="Oval 12"/>
        <xdr:cNvSpPr/>
      </xdr:nvSpPr>
      <xdr:spPr>
        <a:xfrm>
          <a:off x="7134225" y="4381501"/>
          <a:ext cx="590550" cy="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276224</xdr:colOff>
      <xdr:row>24</xdr:row>
      <xdr:rowOff>219075</xdr:rowOff>
    </xdr:from>
    <xdr:to>
      <xdr:col>5</xdr:col>
      <xdr:colOff>133349</xdr:colOff>
      <xdr:row>24</xdr:row>
      <xdr:rowOff>504825</xdr:rowOff>
    </xdr:to>
    <xdr:sp macro="" textlink="">
      <xdr:nvSpPr>
        <xdr:cNvPr id="14" name="Oval 13"/>
        <xdr:cNvSpPr/>
      </xdr:nvSpPr>
      <xdr:spPr>
        <a:xfrm>
          <a:off x="2105024" y="4762500"/>
          <a:ext cx="1076325" cy="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533399</xdr:colOff>
      <xdr:row>24</xdr:row>
      <xdr:rowOff>1238251</xdr:rowOff>
    </xdr:from>
    <xdr:to>
      <xdr:col>8</xdr:col>
      <xdr:colOff>447675</xdr:colOff>
      <xdr:row>24</xdr:row>
      <xdr:rowOff>1819275</xdr:rowOff>
    </xdr:to>
    <xdr:sp macro="" textlink="">
      <xdr:nvSpPr>
        <xdr:cNvPr id="15" name="Oval 14"/>
        <xdr:cNvSpPr/>
      </xdr:nvSpPr>
      <xdr:spPr>
        <a:xfrm>
          <a:off x="4190999" y="4762501"/>
          <a:ext cx="1133476" cy="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568390</xdr:colOff>
      <xdr:row>24</xdr:row>
      <xdr:rowOff>375990</xdr:rowOff>
    </xdr:from>
    <xdr:to>
      <xdr:col>2</xdr:col>
      <xdr:colOff>1474003</xdr:colOff>
      <xdr:row>26</xdr:row>
      <xdr:rowOff>272958</xdr:rowOff>
    </xdr:to>
    <xdr:pic>
      <xdr:nvPicPr>
        <xdr:cNvPr id="17" name="Picture 16" descr="C:\Users\Michelle.Vignery\AppData\Local\Temp\Temporary Internet Files\Content.IE5\FKJMP672\HandNoticeVintage-GraphicsFairy1 - Copy[1].jpg"/>
        <xdr:cNvPicPr>
          <a:picLocks noChangeAspect="1" noChangeArrowheads="1"/>
        </xdr:cNvPicPr>
      </xdr:nvPicPr>
      <xdr:blipFill>
        <a:blip xmlns:r="http://schemas.openxmlformats.org/officeDocument/2006/relationships" r:embed="rId1" cstate="print">
          <a:duotone>
            <a:schemeClr val="accent5">
              <a:shade val="45000"/>
              <a:satMod val="135000"/>
            </a:schemeClr>
            <a:prstClr val="white"/>
          </a:duotone>
          <a:extLst>
            <a:ext uri="{BEBA8EAE-BF5A-486C-A8C5-ECC9F3942E4B}">
              <a14:imgProps xmlns:a14="http://schemas.microsoft.com/office/drawing/2010/main">
                <a14:imgLayer r:embed="rId2">
                  <a14:imgEffect>
                    <a14:colorTemperature colorTemp="7875"/>
                  </a14:imgEffect>
                  <a14:imgEffect>
                    <a14:saturation sat="25000"/>
                  </a14:imgEffect>
                  <a14:imgEffect>
                    <a14:brightnessContrast bright="60000"/>
                  </a14:imgEffect>
                </a14:imgLayer>
              </a14:imgProps>
            </a:ext>
            <a:ext uri="{28A0092B-C50C-407E-A947-70E740481C1C}">
              <a14:useLocalDpi xmlns:a14="http://schemas.microsoft.com/office/drawing/2010/main" val="0"/>
            </a:ext>
          </a:extLst>
        </a:blip>
        <a:srcRect/>
        <a:stretch>
          <a:fillRect/>
        </a:stretch>
      </xdr:blipFill>
      <xdr:spPr bwMode="auto">
        <a:xfrm rot="2985577">
          <a:off x="753625" y="18669255"/>
          <a:ext cx="1792443" cy="9056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783167</xdr:colOff>
      <xdr:row>8</xdr:row>
      <xdr:rowOff>42333</xdr:rowOff>
    </xdr:from>
    <xdr:to>
      <xdr:col>2</xdr:col>
      <xdr:colOff>785283</xdr:colOff>
      <xdr:row>9</xdr:row>
      <xdr:rowOff>187982</xdr:rowOff>
    </xdr:to>
    <xdr:pic>
      <xdr:nvPicPr>
        <xdr:cNvPr id="18" name="Picture 1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11817" y="2575983"/>
          <a:ext cx="973666" cy="1183874"/>
        </a:xfrm>
        <a:prstGeom prst="rect">
          <a:avLst/>
        </a:prstGeom>
      </xdr:spPr>
    </xdr:pic>
    <xdr:clientData/>
  </xdr:twoCellAnchor>
  <xdr:twoCellAnchor editAs="oneCell">
    <xdr:from>
      <xdr:col>6</xdr:col>
      <xdr:colOff>217088</xdr:colOff>
      <xdr:row>8</xdr:row>
      <xdr:rowOff>155038</xdr:rowOff>
    </xdr:from>
    <xdr:to>
      <xdr:col>7</xdr:col>
      <xdr:colOff>381000</xdr:colOff>
      <xdr:row>9</xdr:row>
      <xdr:rowOff>1171575</xdr:rowOff>
    </xdr:to>
    <xdr:pic>
      <xdr:nvPicPr>
        <xdr:cNvPr id="19" name="Picture 1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027588" y="2688688"/>
          <a:ext cx="773512" cy="1207037"/>
        </a:xfrm>
        <a:prstGeom prst="rect">
          <a:avLst/>
        </a:prstGeom>
      </xdr:spPr>
    </xdr:pic>
    <xdr:clientData/>
  </xdr:twoCellAnchor>
  <xdr:twoCellAnchor editAs="oneCell">
    <xdr:from>
      <xdr:col>2</xdr:col>
      <xdr:colOff>390524</xdr:colOff>
      <xdr:row>9</xdr:row>
      <xdr:rowOff>76200</xdr:rowOff>
    </xdr:from>
    <xdr:to>
      <xdr:col>2</xdr:col>
      <xdr:colOff>1295399</xdr:colOff>
      <xdr:row>9</xdr:row>
      <xdr:rowOff>1205442</xdr:rowOff>
    </xdr:to>
    <xdr:pic>
      <xdr:nvPicPr>
        <xdr:cNvPr id="20" name="Picture 1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19174" y="2800350"/>
          <a:ext cx="904875" cy="112924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1028700</xdr:colOff>
      <xdr:row>11</xdr:row>
      <xdr:rowOff>133350</xdr:rowOff>
    </xdr:from>
    <xdr:to>
      <xdr:col>1</xdr:col>
      <xdr:colOff>1031478</xdr:colOff>
      <xdr:row>12</xdr:row>
      <xdr:rowOff>190499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8300" y="2457450"/>
          <a:ext cx="2778" cy="200024"/>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5</xdr:col>
      <xdr:colOff>514350</xdr:colOff>
      <xdr:row>11</xdr:row>
      <xdr:rowOff>38100</xdr:rowOff>
    </xdr:from>
    <xdr:to>
      <xdr:col>6</xdr:col>
      <xdr:colOff>304799</xdr:colOff>
      <xdr:row>12</xdr:row>
      <xdr:rowOff>1095375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01150" y="2362200"/>
          <a:ext cx="761999" cy="120015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xdr:col>
      <xdr:colOff>695325</xdr:colOff>
      <xdr:row>11</xdr:row>
      <xdr:rowOff>95250</xdr:rowOff>
    </xdr:from>
    <xdr:to>
      <xdr:col>1</xdr:col>
      <xdr:colOff>698103</xdr:colOff>
      <xdr:row>13</xdr:row>
      <xdr:rowOff>2801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4925" y="2419350"/>
          <a:ext cx="978297" cy="1079126"/>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xdr:col>
      <xdr:colOff>714375</xdr:colOff>
      <xdr:row>12</xdr:row>
      <xdr:rowOff>0</xdr:rowOff>
    </xdr:from>
    <xdr:to>
      <xdr:col>1</xdr:col>
      <xdr:colOff>1692672</xdr:colOff>
      <xdr:row>12</xdr:row>
      <xdr:rowOff>1079126</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3975" y="2466975"/>
          <a:ext cx="978297" cy="107912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390525</xdr:colOff>
      <xdr:row>19</xdr:row>
      <xdr:rowOff>520382</xdr:rowOff>
    </xdr:from>
    <xdr:to>
      <xdr:col>14</xdr:col>
      <xdr:colOff>361950</xdr:colOff>
      <xdr:row>20</xdr:row>
      <xdr:rowOff>781050</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4625657"/>
          <a:ext cx="7896225" cy="946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228599</xdr:colOff>
      <xdr:row>19</xdr:row>
      <xdr:rowOff>561975</xdr:rowOff>
    </xdr:from>
    <xdr:to>
      <xdr:col>3</xdr:col>
      <xdr:colOff>276224</xdr:colOff>
      <xdr:row>20</xdr:row>
      <xdr:rowOff>238125</xdr:rowOff>
    </xdr:to>
    <xdr:sp macro="" textlink="">
      <xdr:nvSpPr>
        <xdr:cNvPr id="6" name="Oval 5"/>
        <xdr:cNvSpPr/>
      </xdr:nvSpPr>
      <xdr:spPr>
        <a:xfrm>
          <a:off x="1447799" y="4667250"/>
          <a:ext cx="657225" cy="36195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428624</xdr:colOff>
      <xdr:row>22</xdr:row>
      <xdr:rowOff>63184</xdr:rowOff>
    </xdr:from>
    <xdr:to>
      <xdr:col>14</xdr:col>
      <xdr:colOff>380999</xdr:colOff>
      <xdr:row>23</xdr:row>
      <xdr:rowOff>0</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4" y="6330634"/>
          <a:ext cx="7877175" cy="1146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428625</xdr:colOff>
      <xdr:row>22</xdr:row>
      <xdr:rowOff>276226</xdr:rowOff>
    </xdr:from>
    <xdr:to>
      <xdr:col>12</xdr:col>
      <xdr:colOff>409575</xdr:colOff>
      <xdr:row>22</xdr:row>
      <xdr:rowOff>990600</xdr:rowOff>
    </xdr:to>
    <xdr:sp macro="" textlink="">
      <xdr:nvSpPr>
        <xdr:cNvPr id="8" name="Oval 7"/>
        <xdr:cNvSpPr/>
      </xdr:nvSpPr>
      <xdr:spPr>
        <a:xfrm>
          <a:off x="7134225" y="6543676"/>
          <a:ext cx="590550" cy="714374"/>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123825</xdr:colOff>
      <xdr:row>23</xdr:row>
      <xdr:rowOff>514349</xdr:rowOff>
    </xdr:from>
    <xdr:to>
      <xdr:col>9</xdr:col>
      <xdr:colOff>466725</xdr:colOff>
      <xdr:row>25</xdr:row>
      <xdr:rowOff>0</xdr:rowOff>
    </xdr:to>
    <xdr:pic>
      <xdr:nvPicPr>
        <xdr:cNvPr id="9"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3025" y="7991474"/>
          <a:ext cx="4610100" cy="4143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276224</xdr:colOff>
      <xdr:row>24</xdr:row>
      <xdr:rowOff>219075</xdr:rowOff>
    </xdr:from>
    <xdr:to>
      <xdr:col>5</xdr:col>
      <xdr:colOff>133349</xdr:colOff>
      <xdr:row>24</xdr:row>
      <xdr:rowOff>504825</xdr:rowOff>
    </xdr:to>
    <xdr:sp macro="" textlink="">
      <xdr:nvSpPr>
        <xdr:cNvPr id="10" name="Oval 9"/>
        <xdr:cNvSpPr/>
      </xdr:nvSpPr>
      <xdr:spPr>
        <a:xfrm>
          <a:off x="2105024" y="8286750"/>
          <a:ext cx="1076325" cy="28575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533399</xdr:colOff>
      <xdr:row>24</xdr:row>
      <xdr:rowOff>1238251</xdr:rowOff>
    </xdr:from>
    <xdr:to>
      <xdr:col>8</xdr:col>
      <xdr:colOff>447675</xdr:colOff>
      <xdr:row>24</xdr:row>
      <xdr:rowOff>1819275</xdr:rowOff>
    </xdr:to>
    <xdr:sp macro="" textlink="">
      <xdr:nvSpPr>
        <xdr:cNvPr id="11" name="Oval 10"/>
        <xdr:cNvSpPr/>
      </xdr:nvSpPr>
      <xdr:spPr>
        <a:xfrm>
          <a:off x="4190999" y="9305926"/>
          <a:ext cx="1133476" cy="581024"/>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783167</xdr:colOff>
      <xdr:row>8</xdr:row>
      <xdr:rowOff>42333</xdr:rowOff>
    </xdr:from>
    <xdr:to>
      <xdr:col>2</xdr:col>
      <xdr:colOff>785283</xdr:colOff>
      <xdr:row>9</xdr:row>
      <xdr:rowOff>187982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1817" y="2575983"/>
          <a:ext cx="2116" cy="336149"/>
        </a:xfrm>
        <a:prstGeom prst="rect">
          <a:avLst/>
        </a:prstGeom>
      </xdr:spPr>
    </xdr:pic>
    <xdr:clientData/>
  </xdr:twoCellAnchor>
  <xdr:twoCellAnchor editAs="oneCell">
    <xdr:from>
      <xdr:col>6</xdr:col>
      <xdr:colOff>264713</xdr:colOff>
      <xdr:row>9</xdr:row>
      <xdr:rowOff>174088</xdr:rowOff>
    </xdr:from>
    <xdr:to>
      <xdr:col>7</xdr:col>
      <xdr:colOff>428625</xdr:colOff>
      <xdr:row>9</xdr:row>
      <xdr:rowOff>1343025</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75213" y="2898238"/>
          <a:ext cx="773512" cy="1168937"/>
        </a:xfrm>
        <a:prstGeom prst="rect">
          <a:avLst/>
        </a:prstGeom>
      </xdr:spPr>
    </xdr:pic>
    <xdr:clientData/>
  </xdr:twoCellAnchor>
  <xdr:twoCellAnchor editAs="oneCell">
    <xdr:from>
      <xdr:col>2</xdr:col>
      <xdr:colOff>752474</xdr:colOff>
      <xdr:row>9</xdr:row>
      <xdr:rowOff>152400</xdr:rowOff>
    </xdr:from>
    <xdr:to>
      <xdr:col>2</xdr:col>
      <xdr:colOff>1762125</xdr:colOff>
      <xdr:row>9</xdr:row>
      <xdr:rowOff>1266825</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1124" y="2876550"/>
          <a:ext cx="1009651" cy="1114425"/>
        </a:xfrm>
        <a:prstGeom prst="rect">
          <a:avLst/>
        </a:prstGeom>
      </xdr:spPr>
    </xdr:pic>
    <xdr:clientData/>
  </xdr:twoCellAnchor>
  <xdr:twoCellAnchor editAs="oneCell">
    <xdr:from>
      <xdr:col>2</xdr:col>
      <xdr:colOff>542925</xdr:colOff>
      <xdr:row>24</xdr:row>
      <xdr:rowOff>361950</xdr:rowOff>
    </xdr:from>
    <xdr:to>
      <xdr:col>2</xdr:col>
      <xdr:colOff>1448538</xdr:colOff>
      <xdr:row>26</xdr:row>
      <xdr:rowOff>258918</xdr:rowOff>
    </xdr:to>
    <xdr:pic>
      <xdr:nvPicPr>
        <xdr:cNvPr id="6" name="Picture 5" descr="C:\Users\Michelle.Vignery\AppData\Local\Temp\Temporary Internet Files\Content.IE5\FKJMP672\HandNoticeVintage-GraphicsFairy1 - Copy[1].jpg"/>
        <xdr:cNvPicPr>
          <a:picLocks noChangeAspect="1" noChangeArrowheads="1"/>
        </xdr:cNvPicPr>
      </xdr:nvPicPr>
      <xdr:blipFill>
        <a:blip xmlns:r="http://schemas.openxmlformats.org/officeDocument/2006/relationships" r:embed="rId3" cstate="print">
          <a:duotone>
            <a:schemeClr val="accent5">
              <a:shade val="45000"/>
              <a:satMod val="135000"/>
            </a:schemeClr>
            <a:prstClr val="white"/>
          </a:duotone>
          <a:extLst>
            <a:ext uri="{BEBA8EAE-BF5A-486C-A8C5-ECC9F3942E4B}">
              <a14:imgProps xmlns:a14="http://schemas.microsoft.com/office/drawing/2010/main">
                <a14:imgLayer r:embed="rId4">
                  <a14:imgEffect>
                    <a14:colorTemperature colorTemp="7875"/>
                  </a14:imgEffect>
                  <a14:imgEffect>
                    <a14:saturation sat="25000"/>
                  </a14:imgEffect>
                  <a14:imgEffect>
                    <a14:brightnessContrast bright="60000"/>
                  </a14:imgEffect>
                </a14:imgLayer>
              </a14:imgProps>
            </a:ext>
            <a:ext uri="{28A0092B-C50C-407E-A947-70E740481C1C}">
              <a14:useLocalDpi xmlns:a14="http://schemas.microsoft.com/office/drawing/2010/main" val="0"/>
            </a:ext>
          </a:extLst>
        </a:blip>
        <a:srcRect/>
        <a:stretch>
          <a:fillRect/>
        </a:stretch>
      </xdr:blipFill>
      <xdr:spPr bwMode="auto">
        <a:xfrm rot="2985577">
          <a:off x="728160" y="18655215"/>
          <a:ext cx="1792443" cy="9056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1028700</xdr:colOff>
      <xdr:row>11</xdr:row>
      <xdr:rowOff>133350</xdr:rowOff>
    </xdr:from>
    <xdr:to>
      <xdr:col>1</xdr:col>
      <xdr:colOff>1031478</xdr:colOff>
      <xdr:row>12</xdr:row>
      <xdr:rowOff>190499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8300" y="2457450"/>
          <a:ext cx="2778" cy="200024"/>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5</xdr:col>
      <xdr:colOff>228600</xdr:colOff>
      <xdr:row>11</xdr:row>
      <xdr:rowOff>38099</xdr:rowOff>
    </xdr:from>
    <xdr:to>
      <xdr:col>5</xdr:col>
      <xdr:colOff>933450</xdr:colOff>
      <xdr:row>12</xdr:row>
      <xdr:rowOff>981075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915400" y="2362199"/>
          <a:ext cx="704850" cy="1085851"/>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xdr:col>
      <xdr:colOff>695325</xdr:colOff>
      <xdr:row>11</xdr:row>
      <xdr:rowOff>95250</xdr:rowOff>
    </xdr:from>
    <xdr:to>
      <xdr:col>1</xdr:col>
      <xdr:colOff>698103</xdr:colOff>
      <xdr:row>13</xdr:row>
      <xdr:rowOff>2801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4925" y="2419350"/>
          <a:ext cx="2778" cy="1393451"/>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xdr:col>
      <xdr:colOff>714375</xdr:colOff>
      <xdr:row>12</xdr:row>
      <xdr:rowOff>0</xdr:rowOff>
    </xdr:from>
    <xdr:to>
      <xdr:col>1</xdr:col>
      <xdr:colOff>717153</xdr:colOff>
      <xdr:row>13</xdr:row>
      <xdr:rowOff>2801</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3975" y="2466975"/>
          <a:ext cx="978297" cy="1079126"/>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xdr:col>
      <xdr:colOff>1228726</xdr:colOff>
      <xdr:row>11</xdr:row>
      <xdr:rowOff>28574</xdr:rowOff>
    </xdr:from>
    <xdr:to>
      <xdr:col>1</xdr:col>
      <xdr:colOff>2207023</xdr:colOff>
      <xdr:row>12</xdr:row>
      <xdr:rowOff>964825</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38326" y="2352674"/>
          <a:ext cx="978297" cy="107912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1</xdr:row>
      <xdr:rowOff>123825</xdr:rowOff>
    </xdr:from>
    <xdr:to>
      <xdr:col>0</xdr:col>
      <xdr:colOff>1142909</xdr:colOff>
      <xdr:row>3</xdr:row>
      <xdr:rowOff>76756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314325"/>
          <a:ext cx="1019084" cy="1124506"/>
        </a:xfrm>
        <a:prstGeom prst="rect">
          <a:avLst/>
        </a:prstGeom>
      </xdr:spPr>
    </xdr:pic>
    <xdr:clientData/>
  </xdr:twoCellAnchor>
  <xdr:twoCellAnchor editAs="oneCell">
    <xdr:from>
      <xdr:col>1</xdr:col>
      <xdr:colOff>314325</xdr:colOff>
      <xdr:row>32</xdr:row>
      <xdr:rowOff>85725</xdr:rowOff>
    </xdr:from>
    <xdr:to>
      <xdr:col>7</xdr:col>
      <xdr:colOff>219075</xdr:colOff>
      <xdr:row>34</xdr:row>
      <xdr:rowOff>104775</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85925" y="12954000"/>
          <a:ext cx="3562350" cy="990600"/>
        </a:xfrm>
        <a:prstGeom prst="rect">
          <a:avLst/>
        </a:prstGeom>
      </xdr:spPr>
    </xdr:pic>
    <xdr:clientData/>
  </xdr:twoCellAnchor>
  <xdr:twoCellAnchor editAs="oneCell">
    <xdr:from>
      <xdr:col>1</xdr:col>
      <xdr:colOff>285750</xdr:colOff>
      <xdr:row>37</xdr:row>
      <xdr:rowOff>38100</xdr:rowOff>
    </xdr:from>
    <xdr:to>
      <xdr:col>8</xdr:col>
      <xdr:colOff>104775</xdr:colOff>
      <xdr:row>40</xdr:row>
      <xdr:rowOff>0</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57350" y="14449425"/>
          <a:ext cx="4086225"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179917</xdr:colOff>
      <xdr:row>1</xdr:row>
      <xdr:rowOff>84667</xdr:rowOff>
    </xdr:from>
    <xdr:to>
      <xdr:col>0</xdr:col>
      <xdr:colOff>1000125</xdr:colOff>
      <xdr:row>2</xdr:row>
      <xdr:rowOff>189442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9917" y="284692"/>
          <a:ext cx="820208" cy="990600"/>
        </a:xfrm>
        <a:prstGeom prst="rect">
          <a:avLst/>
        </a:prstGeom>
      </xdr:spPr>
    </xdr:pic>
    <xdr:clientData/>
  </xdr:twoCellAnchor>
  <xdr:twoCellAnchor editAs="oneCell">
    <xdr:from>
      <xdr:col>12</xdr:col>
      <xdr:colOff>209550</xdr:colOff>
      <xdr:row>1</xdr:row>
      <xdr:rowOff>42334</xdr:rowOff>
    </xdr:from>
    <xdr:to>
      <xdr:col>13</xdr:col>
      <xdr:colOff>251405</xdr:colOff>
      <xdr:row>2</xdr:row>
      <xdr:rowOff>187325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72500" y="242359"/>
          <a:ext cx="651455" cy="1030816"/>
        </a:xfrm>
        <a:prstGeom prst="rect">
          <a:avLst/>
        </a:prstGeom>
      </xdr:spPr>
    </xdr:pic>
    <xdr:clientData/>
  </xdr:twoCellAnchor>
  <xdr:twoCellAnchor editAs="oneCell">
    <xdr:from>
      <xdr:col>0</xdr:col>
      <xdr:colOff>390525</xdr:colOff>
      <xdr:row>15</xdr:row>
      <xdr:rowOff>520382</xdr:rowOff>
    </xdr:from>
    <xdr:to>
      <xdr:col>10</xdr:col>
      <xdr:colOff>590550</xdr:colOff>
      <xdr:row>16</xdr:row>
      <xdr:rowOff>1038225</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8264207"/>
          <a:ext cx="7229475" cy="1203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717550</xdr:colOff>
      <xdr:row>15</xdr:row>
      <xdr:rowOff>614891</xdr:rowOff>
    </xdr:from>
    <xdr:to>
      <xdr:col>1</xdr:col>
      <xdr:colOff>56091</xdr:colOff>
      <xdr:row>16</xdr:row>
      <xdr:rowOff>291041</xdr:rowOff>
    </xdr:to>
    <xdr:sp macro="" textlink="">
      <xdr:nvSpPr>
        <xdr:cNvPr id="5" name="Oval 4"/>
        <xdr:cNvSpPr/>
      </xdr:nvSpPr>
      <xdr:spPr>
        <a:xfrm>
          <a:off x="717550" y="8358716"/>
          <a:ext cx="662516" cy="36195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412749</xdr:colOff>
      <xdr:row>18</xdr:row>
      <xdr:rowOff>45192</xdr:rowOff>
    </xdr:from>
    <xdr:to>
      <xdr:col>10</xdr:col>
      <xdr:colOff>590550</xdr:colOff>
      <xdr:row>18</xdr:row>
      <xdr:rowOff>1038225</xdr:rowOff>
    </xdr:to>
    <xdr:pic>
      <xdr:nvPicPr>
        <xdr:cNvPr id="6"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2749" y="9979767"/>
          <a:ext cx="7207251" cy="993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436033</xdr:colOff>
      <xdr:row>18</xdr:row>
      <xdr:rowOff>345016</xdr:rowOff>
    </xdr:from>
    <xdr:to>
      <xdr:col>9</xdr:col>
      <xdr:colOff>140758</xdr:colOff>
      <xdr:row>18</xdr:row>
      <xdr:rowOff>897466</xdr:rowOff>
    </xdr:to>
    <xdr:sp macro="" textlink="">
      <xdr:nvSpPr>
        <xdr:cNvPr id="7" name="Oval 6"/>
        <xdr:cNvSpPr/>
      </xdr:nvSpPr>
      <xdr:spPr>
        <a:xfrm>
          <a:off x="6027208" y="10279591"/>
          <a:ext cx="533400" cy="55245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1287992</xdr:colOff>
      <xdr:row>19</xdr:row>
      <xdr:rowOff>756709</xdr:rowOff>
    </xdr:from>
    <xdr:to>
      <xdr:col>8</xdr:col>
      <xdr:colOff>231775</xdr:colOff>
      <xdr:row>21</xdr:row>
      <xdr:rowOff>3175</xdr:rowOff>
    </xdr:to>
    <xdr:pic>
      <xdr:nvPicPr>
        <xdr:cNvPr id="8" name="Picture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87992" y="12139084"/>
          <a:ext cx="4573058" cy="3685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85724</xdr:colOff>
      <xdr:row>20</xdr:row>
      <xdr:rowOff>201084</xdr:rowOff>
    </xdr:from>
    <xdr:to>
      <xdr:col>3</xdr:col>
      <xdr:colOff>556683</xdr:colOff>
      <xdr:row>20</xdr:row>
      <xdr:rowOff>529167</xdr:rowOff>
    </xdr:to>
    <xdr:sp macro="" textlink="">
      <xdr:nvSpPr>
        <xdr:cNvPr id="9" name="Oval 8"/>
        <xdr:cNvSpPr/>
      </xdr:nvSpPr>
      <xdr:spPr>
        <a:xfrm>
          <a:off x="2019299" y="12354984"/>
          <a:ext cx="1080559" cy="328083"/>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364065</xdr:colOff>
      <xdr:row>20</xdr:row>
      <xdr:rowOff>1164167</xdr:rowOff>
    </xdr:from>
    <xdr:to>
      <xdr:col>7</xdr:col>
      <xdr:colOff>278341</xdr:colOff>
      <xdr:row>20</xdr:row>
      <xdr:rowOff>1745191</xdr:rowOff>
    </xdr:to>
    <xdr:sp macro="" textlink="">
      <xdr:nvSpPr>
        <xdr:cNvPr id="10" name="Oval 9"/>
        <xdr:cNvSpPr/>
      </xdr:nvSpPr>
      <xdr:spPr>
        <a:xfrm>
          <a:off x="4126440" y="13318067"/>
          <a:ext cx="1133476" cy="581024"/>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390525</xdr:colOff>
      <xdr:row>19</xdr:row>
      <xdr:rowOff>520382</xdr:rowOff>
    </xdr:from>
    <xdr:to>
      <xdr:col>14</xdr:col>
      <xdr:colOff>361950</xdr:colOff>
      <xdr:row>21</xdr:row>
      <xdr:rowOff>123824</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4625657"/>
          <a:ext cx="7896225" cy="1117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228599</xdr:colOff>
      <xdr:row>19</xdr:row>
      <xdr:rowOff>561975</xdr:rowOff>
    </xdr:from>
    <xdr:to>
      <xdr:col>3</xdr:col>
      <xdr:colOff>276224</xdr:colOff>
      <xdr:row>20</xdr:row>
      <xdr:rowOff>238125</xdr:rowOff>
    </xdr:to>
    <xdr:sp macro="" textlink="">
      <xdr:nvSpPr>
        <xdr:cNvPr id="6" name="Oval 5"/>
        <xdr:cNvSpPr/>
      </xdr:nvSpPr>
      <xdr:spPr>
        <a:xfrm>
          <a:off x="1447799" y="4667250"/>
          <a:ext cx="657225" cy="36195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428624</xdr:colOff>
      <xdr:row>22</xdr:row>
      <xdr:rowOff>63184</xdr:rowOff>
    </xdr:from>
    <xdr:to>
      <xdr:col>14</xdr:col>
      <xdr:colOff>380999</xdr:colOff>
      <xdr:row>23</xdr:row>
      <xdr:rowOff>0</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4" y="6111559"/>
          <a:ext cx="7877175" cy="994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428625</xdr:colOff>
      <xdr:row>22</xdr:row>
      <xdr:rowOff>276226</xdr:rowOff>
    </xdr:from>
    <xdr:to>
      <xdr:col>12</xdr:col>
      <xdr:colOff>409575</xdr:colOff>
      <xdr:row>22</xdr:row>
      <xdr:rowOff>990600</xdr:rowOff>
    </xdr:to>
    <xdr:sp macro="" textlink="">
      <xdr:nvSpPr>
        <xdr:cNvPr id="8" name="Oval 7"/>
        <xdr:cNvSpPr/>
      </xdr:nvSpPr>
      <xdr:spPr>
        <a:xfrm>
          <a:off x="7134225" y="6324601"/>
          <a:ext cx="590550" cy="714374"/>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123825</xdr:colOff>
      <xdr:row>23</xdr:row>
      <xdr:rowOff>514349</xdr:rowOff>
    </xdr:from>
    <xdr:to>
      <xdr:col>9</xdr:col>
      <xdr:colOff>466725</xdr:colOff>
      <xdr:row>25</xdr:row>
      <xdr:rowOff>0</xdr:rowOff>
    </xdr:to>
    <xdr:pic>
      <xdr:nvPicPr>
        <xdr:cNvPr id="9"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3025" y="7772399"/>
          <a:ext cx="4610100" cy="3962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276224</xdr:colOff>
      <xdr:row>24</xdr:row>
      <xdr:rowOff>219075</xdr:rowOff>
    </xdr:from>
    <xdr:to>
      <xdr:col>5</xdr:col>
      <xdr:colOff>133349</xdr:colOff>
      <xdr:row>24</xdr:row>
      <xdr:rowOff>504825</xdr:rowOff>
    </xdr:to>
    <xdr:sp macro="" textlink="">
      <xdr:nvSpPr>
        <xdr:cNvPr id="10" name="Oval 9"/>
        <xdr:cNvSpPr/>
      </xdr:nvSpPr>
      <xdr:spPr>
        <a:xfrm>
          <a:off x="2105024" y="8067675"/>
          <a:ext cx="1076325" cy="28575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533399</xdr:colOff>
      <xdr:row>24</xdr:row>
      <xdr:rowOff>1238251</xdr:rowOff>
    </xdr:from>
    <xdr:to>
      <xdr:col>8</xdr:col>
      <xdr:colOff>447675</xdr:colOff>
      <xdr:row>24</xdr:row>
      <xdr:rowOff>1819275</xdr:rowOff>
    </xdr:to>
    <xdr:sp macro="" textlink="">
      <xdr:nvSpPr>
        <xdr:cNvPr id="11" name="Oval 10"/>
        <xdr:cNvSpPr/>
      </xdr:nvSpPr>
      <xdr:spPr>
        <a:xfrm>
          <a:off x="4190999" y="9086851"/>
          <a:ext cx="1133476" cy="581024"/>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783167</xdr:colOff>
      <xdr:row>8</xdr:row>
      <xdr:rowOff>42333</xdr:rowOff>
    </xdr:from>
    <xdr:to>
      <xdr:col>2</xdr:col>
      <xdr:colOff>785283</xdr:colOff>
      <xdr:row>9</xdr:row>
      <xdr:rowOff>187982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1817" y="2575983"/>
          <a:ext cx="2116" cy="336149"/>
        </a:xfrm>
        <a:prstGeom prst="rect">
          <a:avLst/>
        </a:prstGeom>
      </xdr:spPr>
    </xdr:pic>
    <xdr:clientData/>
  </xdr:twoCellAnchor>
  <xdr:twoCellAnchor editAs="oneCell">
    <xdr:from>
      <xdr:col>6</xdr:col>
      <xdr:colOff>264713</xdr:colOff>
      <xdr:row>9</xdr:row>
      <xdr:rowOff>174089</xdr:rowOff>
    </xdr:from>
    <xdr:to>
      <xdr:col>7</xdr:col>
      <xdr:colOff>428625</xdr:colOff>
      <xdr:row>9</xdr:row>
      <xdr:rowOff>1371601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75213" y="2898239"/>
          <a:ext cx="773512" cy="1197512"/>
        </a:xfrm>
        <a:prstGeom prst="rect">
          <a:avLst/>
        </a:prstGeom>
      </xdr:spPr>
    </xdr:pic>
    <xdr:clientData/>
  </xdr:twoCellAnchor>
  <xdr:twoCellAnchor editAs="oneCell">
    <xdr:from>
      <xdr:col>2</xdr:col>
      <xdr:colOff>752474</xdr:colOff>
      <xdr:row>9</xdr:row>
      <xdr:rowOff>285750</xdr:rowOff>
    </xdr:from>
    <xdr:to>
      <xdr:col>2</xdr:col>
      <xdr:colOff>752475</xdr:colOff>
      <xdr:row>10</xdr:row>
      <xdr:rowOff>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1124" y="3009900"/>
          <a:ext cx="1009651" cy="981075"/>
        </a:xfrm>
        <a:prstGeom prst="rect">
          <a:avLst/>
        </a:prstGeom>
      </xdr:spPr>
    </xdr:pic>
    <xdr:clientData/>
  </xdr:twoCellAnchor>
  <xdr:twoCellAnchor editAs="oneCell">
    <xdr:from>
      <xdr:col>2</xdr:col>
      <xdr:colOff>822144</xdr:colOff>
      <xdr:row>24</xdr:row>
      <xdr:rowOff>255755</xdr:rowOff>
    </xdr:from>
    <xdr:to>
      <xdr:col>2</xdr:col>
      <xdr:colOff>1685888</xdr:colOff>
      <xdr:row>26</xdr:row>
      <xdr:rowOff>227722</xdr:rowOff>
    </xdr:to>
    <xdr:pic>
      <xdr:nvPicPr>
        <xdr:cNvPr id="5" name="Picture 4" descr="C:\Users\Michelle.Vignery\AppData\Local\Temp\Temporary Internet Files\Content.IE5\FKJMP672\HandNoticeVintage-GraphicsFairy1 - Copy[1].jpg"/>
        <xdr:cNvPicPr>
          <a:picLocks noChangeAspect="1" noChangeArrowheads="1"/>
        </xdr:cNvPicPr>
      </xdr:nvPicPr>
      <xdr:blipFill>
        <a:blip xmlns:r="http://schemas.openxmlformats.org/officeDocument/2006/relationships" r:embed="rId3" cstate="print">
          <a:duotone>
            <a:schemeClr val="accent5">
              <a:shade val="45000"/>
              <a:satMod val="135000"/>
            </a:schemeClr>
            <a:prstClr val="white"/>
          </a:duotone>
          <a:extLst>
            <a:ext uri="{BEBA8EAE-BF5A-486C-A8C5-ECC9F3942E4B}">
              <a14:imgProps xmlns:a14="http://schemas.microsoft.com/office/drawing/2010/main">
                <a14:imgLayer r:embed="rId4">
                  <a14:imgEffect>
                    <a14:colorTemperature colorTemp="7875"/>
                  </a14:imgEffect>
                  <a14:imgEffect>
                    <a14:saturation sat="25000"/>
                  </a14:imgEffect>
                  <a14:imgEffect>
                    <a14:brightnessContrast bright="60000"/>
                  </a14:imgEffect>
                </a14:imgLayer>
              </a14:imgProps>
            </a:ext>
            <a:ext uri="{28A0092B-C50C-407E-A947-70E740481C1C}">
              <a14:useLocalDpi xmlns:a14="http://schemas.microsoft.com/office/drawing/2010/main" val="0"/>
            </a:ext>
          </a:extLst>
        </a:blip>
        <a:srcRect/>
        <a:stretch>
          <a:fillRect/>
        </a:stretch>
      </xdr:blipFill>
      <xdr:spPr bwMode="auto">
        <a:xfrm rot="2985577">
          <a:off x="948945" y="18607454"/>
          <a:ext cx="1867442" cy="863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674288</xdr:colOff>
      <xdr:row>9</xdr:row>
      <xdr:rowOff>212189</xdr:rowOff>
    </xdr:from>
    <xdr:to>
      <xdr:col>2</xdr:col>
      <xdr:colOff>1683939</xdr:colOff>
      <xdr:row>9</xdr:row>
      <xdr:rowOff>1326614</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2938" y="2936339"/>
          <a:ext cx="1009651" cy="111442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1028700</xdr:colOff>
      <xdr:row>11</xdr:row>
      <xdr:rowOff>133350</xdr:rowOff>
    </xdr:from>
    <xdr:to>
      <xdr:col>1</xdr:col>
      <xdr:colOff>1031478</xdr:colOff>
      <xdr:row>12</xdr:row>
      <xdr:rowOff>190499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8300" y="2457450"/>
          <a:ext cx="2778" cy="200024"/>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5</xdr:col>
      <xdr:colOff>95251</xdr:colOff>
      <xdr:row>11</xdr:row>
      <xdr:rowOff>38100</xdr:rowOff>
    </xdr:from>
    <xdr:to>
      <xdr:col>5</xdr:col>
      <xdr:colOff>866775</xdr:colOff>
      <xdr:row>12</xdr:row>
      <xdr:rowOff>1000125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82051" y="2362200"/>
          <a:ext cx="771524" cy="110490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xdr:col>
      <xdr:colOff>695325</xdr:colOff>
      <xdr:row>11</xdr:row>
      <xdr:rowOff>95250</xdr:rowOff>
    </xdr:from>
    <xdr:to>
      <xdr:col>1</xdr:col>
      <xdr:colOff>698103</xdr:colOff>
      <xdr:row>13</xdr:row>
      <xdr:rowOff>2801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4925" y="2419350"/>
          <a:ext cx="2778" cy="1393451"/>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xdr:col>
      <xdr:colOff>714375</xdr:colOff>
      <xdr:row>12</xdr:row>
      <xdr:rowOff>0</xdr:rowOff>
    </xdr:from>
    <xdr:to>
      <xdr:col>1</xdr:col>
      <xdr:colOff>717153</xdr:colOff>
      <xdr:row>13</xdr:row>
      <xdr:rowOff>2801</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3975" y="2466975"/>
          <a:ext cx="2778" cy="1345826"/>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xdr:col>
      <xdr:colOff>1228726</xdr:colOff>
      <xdr:row>11</xdr:row>
      <xdr:rowOff>28574</xdr:rowOff>
    </xdr:from>
    <xdr:to>
      <xdr:col>1</xdr:col>
      <xdr:colOff>1231504</xdr:colOff>
      <xdr:row>13</xdr:row>
      <xdr:rowOff>2800</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38326" y="2352674"/>
          <a:ext cx="978297" cy="1079126"/>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xdr:col>
      <xdr:colOff>762000</xdr:colOff>
      <xdr:row>11</xdr:row>
      <xdr:rowOff>95250</xdr:rowOff>
    </xdr:from>
    <xdr:to>
      <xdr:col>1</xdr:col>
      <xdr:colOff>1740297</xdr:colOff>
      <xdr:row>12</xdr:row>
      <xdr:rowOff>1031501</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1600" y="2419350"/>
          <a:ext cx="978297" cy="107912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219075</xdr:colOff>
      <xdr:row>3</xdr:row>
      <xdr:rowOff>28575</xdr:rowOff>
    </xdr:from>
    <xdr:to>
      <xdr:col>1</xdr:col>
      <xdr:colOff>390525</xdr:colOff>
      <xdr:row>11</xdr:row>
      <xdr:rowOff>51566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219075"/>
          <a:ext cx="1419225" cy="1566041"/>
        </a:xfrm>
        <a:prstGeom prst="rect">
          <a:avLst/>
        </a:prstGeom>
      </xdr:spPr>
    </xdr:pic>
    <xdr:clientData/>
  </xdr:twoCellAnchor>
  <xdr:twoCellAnchor>
    <xdr:from>
      <xdr:col>1</xdr:col>
      <xdr:colOff>838199</xdr:colOff>
      <xdr:row>27</xdr:row>
      <xdr:rowOff>33337</xdr:rowOff>
    </xdr:from>
    <xdr:to>
      <xdr:col>9</xdr:col>
      <xdr:colOff>485774</xdr:colOff>
      <xdr:row>43</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180975</xdr:colOff>
      <xdr:row>46</xdr:row>
      <xdr:rowOff>100012</xdr:rowOff>
    </xdr:from>
    <xdr:to>
      <xdr:col>8</xdr:col>
      <xdr:colOff>857250</xdr:colOff>
      <xdr:row>60</xdr:row>
      <xdr:rowOff>176212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419100</xdr:colOff>
      <xdr:row>19</xdr:row>
      <xdr:rowOff>501333</xdr:rowOff>
    </xdr:from>
    <xdr:to>
      <xdr:col>14</xdr:col>
      <xdr:colOff>390525</xdr:colOff>
      <xdr:row>20</xdr:row>
      <xdr:rowOff>771524</xdr:rowOff>
    </xdr:to>
    <xdr:pic>
      <xdr:nvPicPr>
        <xdr:cNvPr id="11"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700" y="4606608"/>
          <a:ext cx="7896225" cy="9559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228599</xdr:colOff>
      <xdr:row>19</xdr:row>
      <xdr:rowOff>561975</xdr:rowOff>
    </xdr:from>
    <xdr:to>
      <xdr:col>3</xdr:col>
      <xdr:colOff>276224</xdr:colOff>
      <xdr:row>20</xdr:row>
      <xdr:rowOff>238125</xdr:rowOff>
    </xdr:to>
    <xdr:sp macro="" textlink="">
      <xdr:nvSpPr>
        <xdr:cNvPr id="12" name="Oval 11"/>
        <xdr:cNvSpPr/>
      </xdr:nvSpPr>
      <xdr:spPr>
        <a:xfrm>
          <a:off x="1447799" y="4657725"/>
          <a:ext cx="657225" cy="36195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428624</xdr:colOff>
      <xdr:row>22</xdr:row>
      <xdr:rowOff>63184</xdr:rowOff>
    </xdr:from>
    <xdr:to>
      <xdr:col>14</xdr:col>
      <xdr:colOff>380999</xdr:colOff>
      <xdr:row>22</xdr:row>
      <xdr:rowOff>1057275</xdr:rowOff>
    </xdr:to>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4" y="6102034"/>
          <a:ext cx="7877175" cy="994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428625</xdr:colOff>
      <xdr:row>22</xdr:row>
      <xdr:rowOff>276226</xdr:rowOff>
    </xdr:from>
    <xdr:to>
      <xdr:col>12</xdr:col>
      <xdr:colOff>409575</xdr:colOff>
      <xdr:row>22</xdr:row>
      <xdr:rowOff>990600</xdr:rowOff>
    </xdr:to>
    <xdr:sp macro="" textlink="">
      <xdr:nvSpPr>
        <xdr:cNvPr id="14" name="Oval 13"/>
        <xdr:cNvSpPr/>
      </xdr:nvSpPr>
      <xdr:spPr>
        <a:xfrm>
          <a:off x="7134225" y="6324601"/>
          <a:ext cx="590550" cy="714374"/>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123825</xdr:colOff>
      <xdr:row>23</xdr:row>
      <xdr:rowOff>514349</xdr:rowOff>
    </xdr:from>
    <xdr:to>
      <xdr:col>9</xdr:col>
      <xdr:colOff>466725</xdr:colOff>
      <xdr:row>24</xdr:row>
      <xdr:rowOff>3886200</xdr:rowOff>
    </xdr:to>
    <xdr:pic>
      <xdr:nvPicPr>
        <xdr:cNvPr id="15" name="Picture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3025" y="7762874"/>
          <a:ext cx="4610100" cy="3962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276224</xdr:colOff>
      <xdr:row>24</xdr:row>
      <xdr:rowOff>219075</xdr:rowOff>
    </xdr:from>
    <xdr:to>
      <xdr:col>5</xdr:col>
      <xdr:colOff>133349</xdr:colOff>
      <xdr:row>24</xdr:row>
      <xdr:rowOff>504825</xdr:rowOff>
    </xdr:to>
    <xdr:sp macro="" textlink="">
      <xdr:nvSpPr>
        <xdr:cNvPr id="16" name="Oval 15"/>
        <xdr:cNvSpPr/>
      </xdr:nvSpPr>
      <xdr:spPr>
        <a:xfrm>
          <a:off x="2105024" y="8058150"/>
          <a:ext cx="1076325" cy="28575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533399</xdr:colOff>
      <xdr:row>24</xdr:row>
      <xdr:rowOff>1238251</xdr:rowOff>
    </xdr:from>
    <xdr:to>
      <xdr:col>8</xdr:col>
      <xdr:colOff>447675</xdr:colOff>
      <xdr:row>24</xdr:row>
      <xdr:rowOff>1819275</xdr:rowOff>
    </xdr:to>
    <xdr:sp macro="" textlink="">
      <xdr:nvSpPr>
        <xdr:cNvPr id="17" name="Oval 16"/>
        <xdr:cNvSpPr/>
      </xdr:nvSpPr>
      <xdr:spPr>
        <a:xfrm>
          <a:off x="4190999" y="9077326"/>
          <a:ext cx="1133476" cy="581024"/>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432237</xdr:colOff>
      <xdr:row>24</xdr:row>
      <xdr:rowOff>152141</xdr:rowOff>
    </xdr:from>
    <xdr:to>
      <xdr:col>2</xdr:col>
      <xdr:colOff>1567070</xdr:colOff>
      <xdr:row>26</xdr:row>
      <xdr:rowOff>101574</xdr:rowOff>
    </xdr:to>
    <xdr:pic>
      <xdr:nvPicPr>
        <xdr:cNvPr id="2" name="Picture 1" descr="C:\Users\Michelle.Vignery\AppData\Local\Temp\Temporary Internet Files\Content.IE5\FKJMP672\HandNoticeVintage-GraphicsFairy1 - Copy[1].jpg"/>
        <xdr:cNvPicPr>
          <a:picLocks noChangeAspect="1" noChangeArrowheads="1"/>
        </xdr:cNvPicPr>
      </xdr:nvPicPr>
      <xdr:blipFill>
        <a:blip xmlns:r="http://schemas.openxmlformats.org/officeDocument/2006/relationships" r:embed="rId1" cstate="print">
          <a:duotone>
            <a:schemeClr val="accent5">
              <a:shade val="45000"/>
              <a:satMod val="135000"/>
            </a:schemeClr>
            <a:prstClr val="white"/>
          </a:duotone>
          <a:extLst>
            <a:ext uri="{BEBA8EAE-BF5A-486C-A8C5-ECC9F3942E4B}">
              <a14:imgProps xmlns:a14="http://schemas.microsoft.com/office/drawing/2010/main">
                <a14:imgLayer r:embed="rId2">
                  <a14:imgEffect>
                    <a14:colorTemperature colorTemp="7875"/>
                  </a14:imgEffect>
                  <a14:imgEffect>
                    <a14:saturation sat="25000"/>
                  </a14:imgEffect>
                  <a14:imgEffect>
                    <a14:brightnessContrast bright="60000"/>
                  </a14:imgEffect>
                </a14:imgLayer>
              </a14:imgProps>
            </a:ext>
            <a:ext uri="{28A0092B-C50C-407E-A947-70E740481C1C}">
              <a14:useLocalDpi xmlns:a14="http://schemas.microsoft.com/office/drawing/2010/main" val="0"/>
            </a:ext>
          </a:extLst>
        </a:blip>
        <a:srcRect/>
        <a:stretch>
          <a:fillRect/>
        </a:stretch>
      </xdr:blipFill>
      <xdr:spPr bwMode="auto">
        <a:xfrm rot="2985577">
          <a:off x="691562" y="14751816"/>
          <a:ext cx="1843849" cy="1134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783167</xdr:colOff>
      <xdr:row>8</xdr:row>
      <xdr:rowOff>42333</xdr:rowOff>
    </xdr:from>
    <xdr:to>
      <xdr:col>2</xdr:col>
      <xdr:colOff>1894417</xdr:colOff>
      <xdr:row>9</xdr:row>
      <xdr:rowOff>1078040</xdr:rowOff>
    </xdr:to>
    <xdr:pic>
      <xdr:nvPicPr>
        <xdr:cNvPr id="3" name="Picture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97000" y="1661583"/>
          <a:ext cx="1111250" cy="1226207"/>
        </a:xfrm>
        <a:prstGeom prst="rect">
          <a:avLst/>
        </a:prstGeom>
      </xdr:spPr>
    </xdr:pic>
    <xdr:clientData/>
  </xdr:twoCellAnchor>
  <xdr:twoCellAnchor editAs="oneCell">
    <xdr:from>
      <xdr:col>5</xdr:col>
      <xdr:colOff>465345</xdr:colOff>
      <xdr:row>7</xdr:row>
      <xdr:rowOff>148168</xdr:rowOff>
    </xdr:from>
    <xdr:to>
      <xdr:col>7</xdr:col>
      <xdr:colOff>158751</xdr:colOff>
      <xdr:row>9</xdr:row>
      <xdr:rowOff>1120436</xdr:rowOff>
    </xdr:to>
    <xdr:pic>
      <xdr:nvPicPr>
        <xdr:cNvPr id="4"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746678" y="1576918"/>
          <a:ext cx="921072" cy="13532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1028700</xdr:colOff>
      <xdr:row>11</xdr:row>
      <xdr:rowOff>133350</xdr:rowOff>
    </xdr:from>
    <xdr:to>
      <xdr:col>1</xdr:col>
      <xdr:colOff>2006997</xdr:colOff>
      <xdr:row>12</xdr:row>
      <xdr:rowOff>1066799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8300" y="2400300"/>
          <a:ext cx="978297" cy="1076325"/>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5</xdr:col>
      <xdr:colOff>516194</xdr:colOff>
      <xdr:row>11</xdr:row>
      <xdr:rowOff>104775</xdr:rowOff>
    </xdr:from>
    <xdr:to>
      <xdr:col>6</xdr:col>
      <xdr:colOff>311471</xdr:colOff>
      <xdr:row>12</xdr:row>
      <xdr:rowOff>1088545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93294" y="2371725"/>
          <a:ext cx="766827" cy="112664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179917</xdr:colOff>
      <xdr:row>1</xdr:row>
      <xdr:rowOff>84667</xdr:rowOff>
    </xdr:from>
    <xdr:to>
      <xdr:col>0</xdr:col>
      <xdr:colOff>1158214</xdr:colOff>
      <xdr:row>2</xdr:row>
      <xdr:rowOff>275167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9917" y="275167"/>
          <a:ext cx="978297" cy="1079500"/>
        </a:xfrm>
        <a:prstGeom prst="rect">
          <a:avLst/>
        </a:prstGeom>
      </xdr:spPr>
    </xdr:pic>
    <xdr:clientData/>
  </xdr:twoCellAnchor>
  <xdr:twoCellAnchor editAs="oneCell">
    <xdr:from>
      <xdr:col>12</xdr:col>
      <xdr:colOff>116094</xdr:colOff>
      <xdr:row>1</xdr:row>
      <xdr:rowOff>42334</xdr:rowOff>
    </xdr:from>
    <xdr:to>
      <xdr:col>13</xdr:col>
      <xdr:colOff>251405</xdr:colOff>
      <xdr:row>2</xdr:row>
      <xdr:rowOff>254000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97011" y="232834"/>
          <a:ext cx="749144" cy="1100666"/>
        </a:xfrm>
        <a:prstGeom prst="rect">
          <a:avLst/>
        </a:prstGeom>
      </xdr:spPr>
    </xdr:pic>
    <xdr:clientData/>
  </xdr:twoCellAnchor>
  <xdr:twoCellAnchor editAs="oneCell">
    <xdr:from>
      <xdr:col>0</xdr:col>
      <xdr:colOff>390525</xdr:colOff>
      <xdr:row>15</xdr:row>
      <xdr:rowOff>520382</xdr:rowOff>
    </xdr:from>
    <xdr:to>
      <xdr:col>12</xdr:col>
      <xdr:colOff>393700</xdr:colOff>
      <xdr:row>16</xdr:row>
      <xdr:rowOff>963084</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8023965"/>
          <a:ext cx="8298392" cy="11306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927100</xdr:colOff>
      <xdr:row>15</xdr:row>
      <xdr:rowOff>614891</xdr:rowOff>
    </xdr:from>
    <xdr:to>
      <xdr:col>1</xdr:col>
      <xdr:colOff>265641</xdr:colOff>
      <xdr:row>16</xdr:row>
      <xdr:rowOff>291041</xdr:rowOff>
    </xdr:to>
    <xdr:sp macro="" textlink="">
      <xdr:nvSpPr>
        <xdr:cNvPr id="5" name="Oval 4"/>
        <xdr:cNvSpPr/>
      </xdr:nvSpPr>
      <xdr:spPr>
        <a:xfrm>
          <a:off x="927100" y="8118474"/>
          <a:ext cx="661458" cy="364067"/>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460374</xdr:colOff>
      <xdr:row>18</xdr:row>
      <xdr:rowOff>73767</xdr:rowOff>
    </xdr:from>
    <xdr:to>
      <xdr:col>12</xdr:col>
      <xdr:colOff>505883</xdr:colOff>
      <xdr:row>18</xdr:row>
      <xdr:rowOff>1280583</xdr:rowOff>
    </xdr:to>
    <xdr:pic>
      <xdr:nvPicPr>
        <xdr:cNvPr id="6"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0374" y="9926850"/>
          <a:ext cx="8344959" cy="12068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83608</xdr:colOff>
      <xdr:row>18</xdr:row>
      <xdr:rowOff>468841</xdr:rowOff>
    </xdr:from>
    <xdr:to>
      <xdr:col>11</xdr:col>
      <xdr:colOff>7408</xdr:colOff>
      <xdr:row>18</xdr:row>
      <xdr:rowOff>1021291</xdr:rowOff>
    </xdr:to>
    <xdr:sp macro="" textlink="">
      <xdr:nvSpPr>
        <xdr:cNvPr id="7" name="Oval 6"/>
        <xdr:cNvSpPr/>
      </xdr:nvSpPr>
      <xdr:spPr>
        <a:xfrm>
          <a:off x="6931025" y="10321924"/>
          <a:ext cx="537633" cy="55245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1287992</xdr:colOff>
      <xdr:row>19</xdr:row>
      <xdr:rowOff>756709</xdr:rowOff>
    </xdr:from>
    <xdr:to>
      <xdr:col>8</xdr:col>
      <xdr:colOff>307975</xdr:colOff>
      <xdr:row>20</xdr:row>
      <xdr:rowOff>3603625</xdr:rowOff>
    </xdr:to>
    <xdr:pic>
      <xdr:nvPicPr>
        <xdr:cNvPr id="8" name="Picture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87992" y="12059709"/>
          <a:ext cx="4639733" cy="3619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85724</xdr:colOff>
      <xdr:row>20</xdr:row>
      <xdr:rowOff>201084</xdr:rowOff>
    </xdr:from>
    <xdr:to>
      <xdr:col>3</xdr:col>
      <xdr:colOff>556683</xdr:colOff>
      <xdr:row>20</xdr:row>
      <xdr:rowOff>529167</xdr:rowOff>
    </xdr:to>
    <xdr:sp macro="" textlink="">
      <xdr:nvSpPr>
        <xdr:cNvPr id="9" name="Oval 8"/>
        <xdr:cNvSpPr/>
      </xdr:nvSpPr>
      <xdr:spPr>
        <a:xfrm>
          <a:off x="2022474" y="12276667"/>
          <a:ext cx="1084792" cy="328083"/>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364065</xdr:colOff>
      <xdr:row>20</xdr:row>
      <xdr:rowOff>1164167</xdr:rowOff>
    </xdr:from>
    <xdr:to>
      <xdr:col>7</xdr:col>
      <xdr:colOff>278341</xdr:colOff>
      <xdr:row>20</xdr:row>
      <xdr:rowOff>1745191</xdr:rowOff>
    </xdr:to>
    <xdr:sp macro="" textlink="">
      <xdr:nvSpPr>
        <xdr:cNvPr id="10" name="Oval 9"/>
        <xdr:cNvSpPr/>
      </xdr:nvSpPr>
      <xdr:spPr>
        <a:xfrm>
          <a:off x="4142315" y="13239750"/>
          <a:ext cx="1141943" cy="581024"/>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390525</xdr:colOff>
      <xdr:row>19</xdr:row>
      <xdr:rowOff>520382</xdr:rowOff>
    </xdr:from>
    <xdr:to>
      <xdr:col>14</xdr:col>
      <xdr:colOff>361950</xdr:colOff>
      <xdr:row>21</xdr:row>
      <xdr:rowOff>66675</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4625657"/>
          <a:ext cx="7896225" cy="1060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228599</xdr:colOff>
      <xdr:row>19</xdr:row>
      <xdr:rowOff>561975</xdr:rowOff>
    </xdr:from>
    <xdr:to>
      <xdr:col>3</xdr:col>
      <xdr:colOff>276224</xdr:colOff>
      <xdr:row>20</xdr:row>
      <xdr:rowOff>238125</xdr:rowOff>
    </xdr:to>
    <xdr:sp macro="" textlink="">
      <xdr:nvSpPr>
        <xdr:cNvPr id="6" name="Oval 5"/>
        <xdr:cNvSpPr/>
      </xdr:nvSpPr>
      <xdr:spPr>
        <a:xfrm>
          <a:off x="1447799" y="4667250"/>
          <a:ext cx="657225" cy="36195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428624</xdr:colOff>
      <xdr:row>22</xdr:row>
      <xdr:rowOff>63184</xdr:rowOff>
    </xdr:from>
    <xdr:to>
      <xdr:col>14</xdr:col>
      <xdr:colOff>380999</xdr:colOff>
      <xdr:row>23</xdr:row>
      <xdr:rowOff>0</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4" y="6111559"/>
          <a:ext cx="7877175" cy="994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485775</xdr:colOff>
      <xdr:row>22</xdr:row>
      <xdr:rowOff>352424</xdr:rowOff>
    </xdr:from>
    <xdr:to>
      <xdr:col>12</xdr:col>
      <xdr:colOff>409575</xdr:colOff>
      <xdr:row>22</xdr:row>
      <xdr:rowOff>1085849</xdr:rowOff>
    </xdr:to>
    <xdr:sp macro="" textlink="">
      <xdr:nvSpPr>
        <xdr:cNvPr id="8" name="Oval 7"/>
        <xdr:cNvSpPr/>
      </xdr:nvSpPr>
      <xdr:spPr>
        <a:xfrm>
          <a:off x="7191375" y="6400799"/>
          <a:ext cx="533400" cy="733425"/>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123825</xdr:colOff>
      <xdr:row>23</xdr:row>
      <xdr:rowOff>514349</xdr:rowOff>
    </xdr:from>
    <xdr:to>
      <xdr:col>9</xdr:col>
      <xdr:colOff>466725</xdr:colOff>
      <xdr:row>25</xdr:row>
      <xdr:rowOff>0</xdr:rowOff>
    </xdr:to>
    <xdr:pic>
      <xdr:nvPicPr>
        <xdr:cNvPr id="9"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3025" y="7772399"/>
          <a:ext cx="4610100" cy="3962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276224</xdr:colOff>
      <xdr:row>24</xdr:row>
      <xdr:rowOff>219075</xdr:rowOff>
    </xdr:from>
    <xdr:to>
      <xdr:col>5</xdr:col>
      <xdr:colOff>133349</xdr:colOff>
      <xdr:row>24</xdr:row>
      <xdr:rowOff>504825</xdr:rowOff>
    </xdr:to>
    <xdr:sp macro="" textlink="">
      <xdr:nvSpPr>
        <xdr:cNvPr id="10" name="Oval 9"/>
        <xdr:cNvSpPr/>
      </xdr:nvSpPr>
      <xdr:spPr>
        <a:xfrm>
          <a:off x="2105024" y="8067675"/>
          <a:ext cx="1076325" cy="28575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533399</xdr:colOff>
      <xdr:row>24</xdr:row>
      <xdr:rowOff>1238251</xdr:rowOff>
    </xdr:from>
    <xdr:to>
      <xdr:col>8</xdr:col>
      <xdr:colOff>447675</xdr:colOff>
      <xdr:row>24</xdr:row>
      <xdr:rowOff>1819275</xdr:rowOff>
    </xdr:to>
    <xdr:sp macro="" textlink="">
      <xdr:nvSpPr>
        <xdr:cNvPr id="11" name="Oval 10"/>
        <xdr:cNvSpPr/>
      </xdr:nvSpPr>
      <xdr:spPr>
        <a:xfrm>
          <a:off x="4190999" y="9086851"/>
          <a:ext cx="1133476" cy="581024"/>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228599</xdr:colOff>
      <xdr:row>19</xdr:row>
      <xdr:rowOff>561975</xdr:rowOff>
    </xdr:from>
    <xdr:to>
      <xdr:col>3</xdr:col>
      <xdr:colOff>276224</xdr:colOff>
      <xdr:row>20</xdr:row>
      <xdr:rowOff>238125</xdr:rowOff>
    </xdr:to>
    <xdr:sp macro="" textlink="">
      <xdr:nvSpPr>
        <xdr:cNvPr id="13" name="Oval 12"/>
        <xdr:cNvSpPr/>
      </xdr:nvSpPr>
      <xdr:spPr>
        <a:xfrm>
          <a:off x="1447799" y="4667250"/>
          <a:ext cx="657225" cy="36195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276224</xdr:colOff>
      <xdr:row>24</xdr:row>
      <xdr:rowOff>219075</xdr:rowOff>
    </xdr:from>
    <xdr:to>
      <xdr:col>5</xdr:col>
      <xdr:colOff>133349</xdr:colOff>
      <xdr:row>24</xdr:row>
      <xdr:rowOff>504825</xdr:rowOff>
    </xdr:to>
    <xdr:sp macro="" textlink="">
      <xdr:nvSpPr>
        <xdr:cNvPr id="17" name="Oval 16"/>
        <xdr:cNvSpPr/>
      </xdr:nvSpPr>
      <xdr:spPr>
        <a:xfrm>
          <a:off x="2105024" y="8067675"/>
          <a:ext cx="1076325" cy="285750"/>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533399</xdr:colOff>
      <xdr:row>24</xdr:row>
      <xdr:rowOff>1238251</xdr:rowOff>
    </xdr:from>
    <xdr:to>
      <xdr:col>8</xdr:col>
      <xdr:colOff>447675</xdr:colOff>
      <xdr:row>24</xdr:row>
      <xdr:rowOff>1819275</xdr:rowOff>
    </xdr:to>
    <xdr:sp macro="" textlink="">
      <xdr:nvSpPr>
        <xdr:cNvPr id="18" name="Oval 17"/>
        <xdr:cNvSpPr/>
      </xdr:nvSpPr>
      <xdr:spPr>
        <a:xfrm>
          <a:off x="4190999" y="9086851"/>
          <a:ext cx="1133476" cy="581024"/>
        </a:xfrm>
        <a:prstGeom prst="ellipse">
          <a:avLst/>
        </a:prstGeom>
        <a:noFill/>
        <a:ln>
          <a:solidFill>
            <a:srgbClr val="FF0000"/>
          </a:solidFill>
        </a:ln>
        <a:effectLst>
          <a:glow rad="101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533770</xdr:colOff>
      <xdr:row>23</xdr:row>
      <xdr:rowOff>404090</xdr:rowOff>
    </xdr:from>
    <xdr:to>
      <xdr:col>2</xdr:col>
      <xdr:colOff>1677088</xdr:colOff>
      <xdr:row>26</xdr:row>
      <xdr:rowOff>288801</xdr:rowOff>
    </xdr:to>
    <xdr:pic>
      <xdr:nvPicPr>
        <xdr:cNvPr id="3" name="Picture 2" descr="C:\Users\Michelle.Vignery\AppData\Local\Temp\Temporary Internet Files\Content.IE5\FKJMP672\HandNoticeVintage-GraphicsFairy1 - Copy[1].jpg"/>
        <xdr:cNvPicPr>
          <a:picLocks noChangeAspect="1" noChangeArrowheads="1"/>
        </xdr:cNvPicPr>
      </xdr:nvPicPr>
      <xdr:blipFill>
        <a:blip xmlns:r="http://schemas.openxmlformats.org/officeDocument/2006/relationships" r:embed="rId1" cstate="print">
          <a:duotone>
            <a:schemeClr val="accent5">
              <a:shade val="45000"/>
              <a:satMod val="135000"/>
            </a:schemeClr>
            <a:prstClr val="white"/>
          </a:duotone>
          <a:extLst>
            <a:ext uri="{BEBA8EAE-BF5A-486C-A8C5-ECC9F3942E4B}">
              <a14:imgProps xmlns:a14="http://schemas.microsoft.com/office/drawing/2010/main">
                <a14:imgLayer r:embed="rId2">
                  <a14:imgEffect>
                    <a14:colorTemperature colorTemp="7875"/>
                  </a14:imgEffect>
                  <a14:imgEffect>
                    <a14:saturation sat="25000"/>
                  </a14:imgEffect>
                  <a14:imgEffect>
                    <a14:brightnessContrast bright="60000"/>
                  </a14:imgEffect>
                </a14:imgLayer>
              </a14:imgProps>
            </a:ext>
            <a:ext uri="{28A0092B-C50C-407E-A947-70E740481C1C}">
              <a14:useLocalDpi xmlns:a14="http://schemas.microsoft.com/office/drawing/2010/main" val="0"/>
            </a:ext>
          </a:extLst>
        </a:blip>
        <a:srcRect/>
        <a:stretch>
          <a:fillRect/>
        </a:stretch>
      </xdr:blipFill>
      <xdr:spPr bwMode="auto">
        <a:xfrm rot="2985577">
          <a:off x="628615" y="18374995"/>
          <a:ext cx="2202461" cy="1143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783167</xdr:colOff>
      <xdr:row>8</xdr:row>
      <xdr:rowOff>42333</xdr:rowOff>
    </xdr:from>
    <xdr:to>
      <xdr:col>2</xdr:col>
      <xdr:colOff>1756833</xdr:colOff>
      <xdr:row>9</xdr:row>
      <xdr:rowOff>1035707</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07584" y="2582333"/>
          <a:ext cx="973666" cy="1183874"/>
        </a:xfrm>
        <a:prstGeom prst="rect">
          <a:avLst/>
        </a:prstGeom>
      </xdr:spPr>
    </xdr:pic>
    <xdr:clientData/>
  </xdr:twoCellAnchor>
  <xdr:twoCellAnchor editAs="oneCell">
    <xdr:from>
      <xdr:col>5</xdr:col>
      <xdr:colOff>465345</xdr:colOff>
      <xdr:row>7</xdr:row>
      <xdr:rowOff>148168</xdr:rowOff>
    </xdr:from>
    <xdr:to>
      <xdr:col>7</xdr:col>
      <xdr:colOff>158750</xdr:colOff>
      <xdr:row>9</xdr:row>
      <xdr:rowOff>1078103</xdr:rowOff>
    </xdr:to>
    <xdr:pic>
      <xdr:nvPicPr>
        <xdr:cNvPr id="5" name="Pictur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66245" y="2491318"/>
          <a:ext cx="912605" cy="13532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1028700</xdr:colOff>
      <xdr:row>11</xdr:row>
      <xdr:rowOff>133350</xdr:rowOff>
    </xdr:from>
    <xdr:to>
      <xdr:col>1</xdr:col>
      <xdr:colOff>1031478</xdr:colOff>
      <xdr:row>12</xdr:row>
      <xdr:rowOff>190499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8300" y="2457450"/>
          <a:ext cx="978297" cy="1076324"/>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5</xdr:col>
      <xdr:colOff>695325</xdr:colOff>
      <xdr:row>11</xdr:row>
      <xdr:rowOff>104775</xdr:rowOff>
    </xdr:from>
    <xdr:to>
      <xdr:col>6</xdr:col>
      <xdr:colOff>419100</xdr:colOff>
      <xdr:row>12</xdr:row>
      <xdr:rowOff>1114425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382125" y="2428875"/>
          <a:ext cx="695325" cy="1152525"/>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xdr:col>
      <xdr:colOff>695325</xdr:colOff>
      <xdr:row>12</xdr:row>
      <xdr:rowOff>38100</xdr:rowOff>
    </xdr:from>
    <xdr:to>
      <xdr:col>1</xdr:col>
      <xdr:colOff>1673622</xdr:colOff>
      <xdr:row>12</xdr:row>
      <xdr:rowOff>1117226</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4925" y="2505075"/>
          <a:ext cx="978297" cy="1079126"/>
        </a:xfrm>
        <a:prstGeom prst="rect">
          <a:avLst/>
        </a:prstGeom>
        <a:ln>
          <a:noFill/>
        </a:ln>
        <a:effectLst>
          <a:outerShdw blurRad="292100" dist="139700" dir="2700000" algn="tl" rotWithShape="0">
            <a:srgbClr val="333333">
              <a:alpha val="65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2.ed.gov/documents/essa-act-of-1965.pdf"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ped.state.nm.us/ped/21stCCLC/federal/21st%20CCLC%20Regulatory%20Guidance%202003.pdf"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Q38"/>
  <sheetViews>
    <sheetView showGridLines="0" tabSelected="1" workbookViewId="0">
      <selection activeCell="B2" sqref="B2:I2"/>
    </sheetView>
  </sheetViews>
  <sheetFormatPr defaultRowHeight="15" x14ac:dyDescent="0.25"/>
  <cols>
    <col min="1" max="1" width="19.42578125" style="1" customWidth="1"/>
    <col min="2" max="16384" width="9.140625" style="1"/>
  </cols>
  <sheetData>
    <row r="1" spans="1:17" x14ac:dyDescent="0.25">
      <c r="A1" s="24"/>
    </row>
    <row r="2" spans="1:17" ht="15.75" x14ac:dyDescent="0.25">
      <c r="B2" s="77" t="s">
        <v>0</v>
      </c>
      <c r="C2" s="77"/>
      <c r="D2" s="77"/>
      <c r="E2" s="77"/>
      <c r="F2" s="77"/>
      <c r="G2" s="77"/>
      <c r="H2" s="77"/>
      <c r="I2" s="77"/>
    </row>
    <row r="4" spans="1:17" ht="39" customHeight="1" x14ac:dyDescent="0.25">
      <c r="B4" s="81" t="s">
        <v>1</v>
      </c>
      <c r="C4" s="81"/>
      <c r="D4" s="81"/>
      <c r="E4" s="81"/>
      <c r="F4" s="81"/>
      <c r="G4" s="81"/>
      <c r="H4" s="81"/>
      <c r="I4" s="81"/>
      <c r="J4" s="7"/>
      <c r="K4" s="7"/>
      <c r="L4" s="7"/>
      <c r="M4" s="7"/>
      <c r="N4" s="7"/>
      <c r="O4" s="7"/>
      <c r="P4" s="7"/>
      <c r="Q4" s="7"/>
    </row>
    <row r="5" spans="1:17" ht="9" customHeight="1" x14ac:dyDescent="0.25">
      <c r="B5" s="2"/>
    </row>
    <row r="6" spans="1:17" ht="15.75" x14ac:dyDescent="0.25">
      <c r="B6" s="79" t="s">
        <v>2</v>
      </c>
      <c r="C6" s="79"/>
      <c r="D6" s="79"/>
      <c r="E6" s="79"/>
      <c r="F6" s="79"/>
      <c r="G6" s="79"/>
      <c r="H6" s="79"/>
      <c r="I6" s="79"/>
      <c r="J6" s="79"/>
      <c r="K6" s="79"/>
    </row>
    <row r="7" spans="1:17" ht="15.75" x14ac:dyDescent="0.25">
      <c r="B7" s="79" t="s">
        <v>3</v>
      </c>
      <c r="C7" s="79"/>
      <c r="D7" s="79"/>
      <c r="E7" s="79"/>
      <c r="F7" s="79"/>
      <c r="G7" s="79"/>
      <c r="H7" s="79"/>
      <c r="I7" s="79"/>
      <c r="J7" s="79"/>
      <c r="K7" s="79"/>
    </row>
    <row r="8" spans="1:17" ht="15.75" x14ac:dyDescent="0.25">
      <c r="B8" s="79" t="s">
        <v>4</v>
      </c>
      <c r="C8" s="79"/>
      <c r="D8" s="79"/>
      <c r="E8" s="79"/>
      <c r="F8" s="79"/>
      <c r="G8" s="79"/>
      <c r="H8" s="79"/>
      <c r="I8" s="79"/>
      <c r="J8" s="79"/>
      <c r="K8" s="79"/>
    </row>
    <row r="9" spans="1:17" ht="15.75" x14ac:dyDescent="0.25">
      <c r="B9" s="79" t="s">
        <v>5</v>
      </c>
      <c r="C9" s="79"/>
      <c r="D9" s="79"/>
      <c r="E9" s="79"/>
      <c r="F9" s="79"/>
      <c r="G9" s="79"/>
      <c r="H9" s="79"/>
      <c r="I9" s="79"/>
      <c r="J9" s="79"/>
      <c r="K9" s="79"/>
    </row>
    <row r="10" spans="1:17" ht="49.5" customHeight="1" x14ac:dyDescent="0.25">
      <c r="B10" s="80" t="s">
        <v>6</v>
      </c>
      <c r="C10" s="80"/>
      <c r="D10" s="80"/>
      <c r="E10" s="80"/>
      <c r="F10" s="80"/>
      <c r="G10" s="80"/>
      <c r="H10" s="80"/>
      <c r="I10" s="80"/>
      <c r="J10" s="80"/>
      <c r="K10" s="80"/>
    </row>
    <row r="11" spans="1:17" ht="15.75" x14ac:dyDescent="0.25">
      <c r="B11" s="3"/>
    </row>
    <row r="12" spans="1:17" ht="93.75" customHeight="1" x14ac:dyDescent="0.25">
      <c r="B12" s="75" t="s">
        <v>51</v>
      </c>
      <c r="C12" s="75"/>
      <c r="D12" s="75"/>
      <c r="E12" s="75"/>
      <c r="F12" s="75"/>
      <c r="G12" s="75"/>
      <c r="H12" s="75"/>
      <c r="I12" s="75"/>
      <c r="J12" s="75"/>
      <c r="K12" s="21"/>
    </row>
    <row r="13" spans="1:17" ht="19.5" customHeight="1" x14ac:dyDescent="0.25">
      <c r="B13" s="21"/>
      <c r="C13" s="21"/>
      <c r="D13" s="21"/>
      <c r="E13" s="21"/>
      <c r="F13" s="21"/>
      <c r="G13" s="21"/>
      <c r="H13" s="21"/>
      <c r="I13" s="21"/>
      <c r="J13" s="21"/>
      <c r="K13" s="21"/>
    </row>
    <row r="14" spans="1:17" ht="39" customHeight="1" x14ac:dyDescent="0.25">
      <c r="B14" s="75" t="s">
        <v>49</v>
      </c>
      <c r="C14" s="75"/>
      <c r="D14" s="75"/>
      <c r="E14" s="75"/>
      <c r="F14" s="75"/>
      <c r="G14" s="75"/>
      <c r="H14" s="75"/>
      <c r="I14" s="75"/>
      <c r="J14" s="75"/>
      <c r="K14" s="75"/>
    </row>
    <row r="15" spans="1:17" ht="15.75" x14ac:dyDescent="0.25">
      <c r="B15" s="3"/>
    </row>
    <row r="16" spans="1:17" ht="15.75" x14ac:dyDescent="0.25">
      <c r="B16" s="78" t="s">
        <v>7</v>
      </c>
      <c r="C16" s="78"/>
      <c r="D16" s="78"/>
      <c r="E16" s="78"/>
      <c r="F16" s="78"/>
      <c r="G16" s="78"/>
      <c r="H16" s="78"/>
      <c r="I16" s="78"/>
      <c r="J16" s="78"/>
      <c r="K16" s="78"/>
    </row>
    <row r="17" spans="2:11" ht="32.25" customHeight="1" x14ac:dyDescent="0.25">
      <c r="B17" s="73" t="s">
        <v>21</v>
      </c>
      <c r="C17" s="73"/>
      <c r="D17" s="73"/>
      <c r="E17" s="73"/>
      <c r="F17" s="73"/>
      <c r="G17" s="73"/>
      <c r="H17" s="73"/>
      <c r="I17" s="73"/>
      <c r="J17" s="73"/>
      <c r="K17" s="73"/>
    </row>
    <row r="18" spans="2:11" ht="32.25" customHeight="1" x14ac:dyDescent="0.25">
      <c r="B18" s="74" t="s">
        <v>149</v>
      </c>
      <c r="C18" s="74"/>
      <c r="D18" s="74"/>
      <c r="E18" s="74"/>
      <c r="F18" s="74"/>
      <c r="G18" s="74"/>
      <c r="H18" s="74"/>
      <c r="I18" s="74"/>
      <c r="J18" s="74"/>
      <c r="K18" s="11"/>
    </row>
    <row r="19" spans="2:11" ht="40.5" customHeight="1" x14ac:dyDescent="0.25">
      <c r="B19" s="74" t="s">
        <v>150</v>
      </c>
      <c r="C19" s="74"/>
      <c r="D19" s="74"/>
      <c r="E19" s="74"/>
      <c r="F19" s="74"/>
      <c r="G19" s="74"/>
      <c r="H19" s="74"/>
      <c r="I19" s="74"/>
      <c r="J19" s="74"/>
    </row>
    <row r="20" spans="2:11" ht="12.75" customHeight="1" x14ac:dyDescent="0.25">
      <c r="B20" s="11"/>
      <c r="C20" s="11"/>
      <c r="D20" s="11"/>
      <c r="E20" s="11"/>
      <c r="F20" s="11"/>
      <c r="G20" s="11"/>
      <c r="H20" s="11"/>
      <c r="I20" s="11"/>
      <c r="J20" s="11"/>
      <c r="K20" s="11"/>
    </row>
    <row r="21" spans="2:11" ht="42" customHeight="1" x14ac:dyDescent="0.25">
      <c r="B21" s="75" t="s">
        <v>140</v>
      </c>
      <c r="C21" s="75"/>
      <c r="D21" s="75"/>
      <c r="E21" s="75"/>
      <c r="F21" s="75"/>
      <c r="G21" s="75"/>
      <c r="H21" s="75"/>
      <c r="I21" s="75"/>
      <c r="J21" s="75"/>
      <c r="K21" s="75"/>
    </row>
    <row r="22" spans="2:11" ht="15.75" x14ac:dyDescent="0.25">
      <c r="B22" s="76" t="s">
        <v>50</v>
      </c>
      <c r="C22" s="76"/>
      <c r="D22" s="76"/>
      <c r="E22" s="76"/>
      <c r="F22" s="76"/>
      <c r="G22" s="76"/>
      <c r="H22" s="76"/>
      <c r="I22" s="76"/>
      <c r="J22" s="76"/>
    </row>
    <row r="23" spans="2:11" ht="15.75" x14ac:dyDescent="0.25">
      <c r="B23" s="3"/>
    </row>
    <row r="24" spans="2:11" ht="54" customHeight="1" x14ac:dyDescent="0.25">
      <c r="B24" s="73" t="s">
        <v>151</v>
      </c>
      <c r="C24" s="73"/>
      <c r="D24" s="73"/>
      <c r="E24" s="73"/>
      <c r="F24" s="73"/>
      <c r="G24" s="73"/>
      <c r="H24" s="73"/>
      <c r="I24" s="73"/>
      <c r="J24" s="73"/>
      <c r="K24" s="73"/>
    </row>
    <row r="25" spans="2:11" ht="15.75" x14ac:dyDescent="0.25">
      <c r="B25" s="3"/>
    </row>
    <row r="26" spans="2:11" ht="127.5" customHeight="1" x14ac:dyDescent="0.25">
      <c r="B26" s="73" t="s">
        <v>139</v>
      </c>
      <c r="C26" s="73"/>
      <c r="D26" s="73"/>
      <c r="E26" s="73"/>
      <c r="F26" s="73"/>
      <c r="G26" s="73"/>
      <c r="H26" s="73"/>
      <c r="I26" s="73"/>
      <c r="J26" s="73"/>
      <c r="K26" s="73"/>
    </row>
    <row r="27" spans="2:11" ht="15.75" x14ac:dyDescent="0.25">
      <c r="B27" s="3"/>
    </row>
    <row r="28" spans="2:11" ht="15.75" x14ac:dyDescent="0.25">
      <c r="B28" s="4" t="s">
        <v>8</v>
      </c>
    </row>
    <row r="29" spans="2:11" ht="68.25" customHeight="1" x14ac:dyDescent="0.25">
      <c r="B29" s="73" t="s">
        <v>9</v>
      </c>
      <c r="C29" s="73"/>
      <c r="D29" s="73"/>
      <c r="E29" s="73"/>
      <c r="F29" s="73"/>
      <c r="G29" s="73"/>
      <c r="H29" s="73"/>
      <c r="I29" s="73"/>
      <c r="J29" s="73"/>
    </row>
    <row r="30" spans="2:11" ht="15.75" x14ac:dyDescent="0.25">
      <c r="B30" s="5" t="s">
        <v>10</v>
      </c>
    </row>
    <row r="31" spans="2:11" ht="15.75" x14ac:dyDescent="0.25">
      <c r="B31" s="5" t="s">
        <v>11</v>
      </c>
    </row>
    <row r="32" spans="2:11" ht="15.75" x14ac:dyDescent="0.25">
      <c r="B32" s="5" t="s">
        <v>12</v>
      </c>
    </row>
    <row r="33" spans="2:10" ht="18.75" x14ac:dyDescent="0.25">
      <c r="B33" s="5" t="s">
        <v>13</v>
      </c>
    </row>
    <row r="34" spans="2:10" ht="15.75" x14ac:dyDescent="0.25">
      <c r="B34" s="5" t="s">
        <v>14</v>
      </c>
    </row>
    <row r="35" spans="2:10" ht="15.75" x14ac:dyDescent="0.25">
      <c r="B35" s="3"/>
    </row>
    <row r="36" spans="2:10" ht="83.25" customHeight="1" x14ac:dyDescent="0.25">
      <c r="B36" s="73" t="s">
        <v>15</v>
      </c>
      <c r="C36" s="73"/>
      <c r="D36" s="73"/>
      <c r="E36" s="73"/>
      <c r="F36" s="73"/>
      <c r="G36" s="73"/>
      <c r="H36" s="73"/>
      <c r="I36" s="73"/>
      <c r="J36" s="73"/>
    </row>
    <row r="37" spans="2:10" ht="15.75" x14ac:dyDescent="0.25">
      <c r="B37" s="3"/>
    </row>
    <row r="38" spans="2:10" x14ac:dyDescent="0.25">
      <c r="B38" s="6"/>
    </row>
  </sheetData>
  <sheetProtection password="CAB3" sheet="1" objects="1" scenarios="1" selectLockedCells="1" selectUnlockedCells="1"/>
  <mergeCells count="19">
    <mergeCell ref="B2:I2"/>
    <mergeCell ref="B14:K14"/>
    <mergeCell ref="B16:K16"/>
    <mergeCell ref="B17:K17"/>
    <mergeCell ref="B19:J19"/>
    <mergeCell ref="B12:J12"/>
    <mergeCell ref="B6:K6"/>
    <mergeCell ref="B7:K7"/>
    <mergeCell ref="B8:K8"/>
    <mergeCell ref="B9:K9"/>
    <mergeCell ref="B10:K10"/>
    <mergeCell ref="B4:I4"/>
    <mergeCell ref="B26:K26"/>
    <mergeCell ref="B29:J29"/>
    <mergeCell ref="B36:J36"/>
    <mergeCell ref="B18:J18"/>
    <mergeCell ref="B21:K21"/>
    <mergeCell ref="B24:K24"/>
    <mergeCell ref="B22:J22"/>
  </mergeCells>
  <hyperlinks>
    <hyperlink ref="B4" r:id="rId1" display="https://www2.ed.gov/documents/essa-act-of-1965.pdf"/>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B2:L27"/>
  <sheetViews>
    <sheetView workbookViewId="0">
      <selection activeCell="H11" sqref="H11"/>
    </sheetView>
  </sheetViews>
  <sheetFormatPr defaultRowHeight="15" x14ac:dyDescent="0.25"/>
  <cols>
    <col min="1" max="16384" width="9.140625" style="1"/>
  </cols>
  <sheetData>
    <row r="2" spans="3:10" ht="15.75" thickBot="1" x14ac:dyDescent="0.3"/>
    <row r="3" spans="3:10" x14ac:dyDescent="0.25">
      <c r="C3" s="89" t="s">
        <v>110</v>
      </c>
      <c r="D3" s="90"/>
      <c r="E3" s="90"/>
      <c r="F3" s="90"/>
      <c r="G3" s="90"/>
      <c r="H3" s="90"/>
      <c r="I3" s="90"/>
      <c r="J3" s="91"/>
    </row>
    <row r="4" spans="3:10" x14ac:dyDescent="0.25">
      <c r="C4" s="92"/>
      <c r="D4" s="93"/>
      <c r="E4" s="93"/>
      <c r="F4" s="93"/>
      <c r="G4" s="93"/>
      <c r="H4" s="93"/>
      <c r="I4" s="93"/>
      <c r="J4" s="94"/>
    </row>
    <row r="5" spans="3:10" ht="15.75" thickBot="1" x14ac:dyDescent="0.3">
      <c r="C5" s="95"/>
      <c r="D5" s="96"/>
      <c r="E5" s="96"/>
      <c r="F5" s="96"/>
      <c r="G5" s="96"/>
      <c r="H5" s="96"/>
      <c r="I5" s="96"/>
      <c r="J5" s="97"/>
    </row>
    <row r="6" spans="3:10" ht="25.5" customHeight="1" x14ac:dyDescent="0.25">
      <c r="C6" s="28"/>
      <c r="D6" s="29"/>
      <c r="E6" s="29"/>
      <c r="F6" s="29"/>
      <c r="G6" s="29"/>
      <c r="H6" s="29"/>
      <c r="I6" s="30"/>
      <c r="J6" s="31"/>
    </row>
    <row r="7" spans="3:10" x14ac:dyDescent="0.25">
      <c r="C7" s="32"/>
      <c r="D7" s="30"/>
      <c r="E7" s="30"/>
      <c r="F7" s="30"/>
      <c r="G7" s="30"/>
      <c r="H7" s="30"/>
      <c r="I7" s="30"/>
      <c r="J7" s="31"/>
    </row>
    <row r="8" spans="3:10" x14ac:dyDescent="0.25">
      <c r="C8" s="32"/>
      <c r="D8" s="30"/>
      <c r="E8" s="30"/>
      <c r="F8" s="30"/>
      <c r="G8" s="30"/>
      <c r="H8" s="30"/>
      <c r="I8" s="30"/>
      <c r="J8" s="31"/>
    </row>
    <row r="9" spans="3:10" x14ac:dyDescent="0.25">
      <c r="C9" s="32"/>
      <c r="D9" s="30"/>
      <c r="E9" s="30"/>
      <c r="F9" s="30"/>
      <c r="G9" s="30"/>
      <c r="H9" s="30"/>
      <c r="I9" s="30"/>
      <c r="J9" s="31"/>
    </row>
    <row r="10" spans="3:10" x14ac:dyDescent="0.25">
      <c r="C10" s="32"/>
      <c r="D10" s="30"/>
      <c r="E10" s="30"/>
      <c r="F10" s="30"/>
      <c r="G10" s="30"/>
      <c r="H10" s="30"/>
      <c r="I10" s="30"/>
      <c r="J10" s="31"/>
    </row>
    <row r="11" spans="3:10" x14ac:dyDescent="0.25">
      <c r="C11" s="32"/>
      <c r="D11" s="30"/>
      <c r="E11" s="30"/>
      <c r="F11" s="30"/>
      <c r="G11" s="30"/>
      <c r="H11" s="30"/>
      <c r="I11" s="30"/>
      <c r="J11" s="31"/>
    </row>
    <row r="12" spans="3:10" x14ac:dyDescent="0.25">
      <c r="C12" s="32"/>
      <c r="D12" s="30"/>
      <c r="E12" s="30"/>
      <c r="F12" s="30"/>
      <c r="G12" s="30"/>
      <c r="H12" s="30"/>
      <c r="I12" s="30"/>
      <c r="J12" s="31"/>
    </row>
    <row r="13" spans="3:10" x14ac:dyDescent="0.25">
      <c r="C13" s="32"/>
      <c r="D13" s="30"/>
      <c r="E13" s="30"/>
      <c r="F13" s="30"/>
      <c r="G13" s="30"/>
      <c r="H13" s="30"/>
      <c r="I13" s="30"/>
      <c r="J13" s="31"/>
    </row>
    <row r="14" spans="3:10" x14ac:dyDescent="0.25">
      <c r="C14" s="32"/>
      <c r="D14" s="30"/>
      <c r="E14" s="30"/>
      <c r="F14" s="30"/>
      <c r="G14" s="30"/>
      <c r="H14" s="30"/>
      <c r="I14" s="30"/>
      <c r="J14" s="31"/>
    </row>
    <row r="15" spans="3:10" x14ac:dyDescent="0.25">
      <c r="C15" s="32"/>
      <c r="D15" s="30"/>
      <c r="E15" s="30"/>
      <c r="F15" s="30"/>
      <c r="G15" s="30"/>
      <c r="H15" s="30"/>
      <c r="I15" s="30"/>
      <c r="J15" s="31"/>
    </row>
    <row r="16" spans="3:10" x14ac:dyDescent="0.25">
      <c r="C16" s="32"/>
      <c r="D16" s="30"/>
      <c r="E16" s="30"/>
      <c r="F16" s="30"/>
      <c r="G16" s="30"/>
      <c r="H16" s="30"/>
      <c r="I16" s="30"/>
      <c r="J16" s="31"/>
    </row>
    <row r="17" spans="2:12" ht="15.75" thickBot="1" x14ac:dyDescent="0.3">
      <c r="C17" s="33"/>
      <c r="D17" s="34"/>
      <c r="E17" s="34"/>
      <c r="F17" s="34"/>
      <c r="G17" s="34"/>
      <c r="H17" s="34"/>
      <c r="I17" s="34"/>
      <c r="J17" s="35"/>
    </row>
    <row r="19" spans="2:12" ht="40.5" customHeight="1" x14ac:dyDescent="0.25">
      <c r="C19" s="73" t="s">
        <v>64</v>
      </c>
      <c r="D19" s="73"/>
      <c r="E19" s="73"/>
      <c r="F19" s="73"/>
      <c r="G19" s="73"/>
      <c r="H19" s="73"/>
      <c r="I19" s="73"/>
      <c r="J19" s="73"/>
      <c r="K19" s="73"/>
      <c r="L19" s="73"/>
    </row>
    <row r="20" spans="2:12" ht="54" customHeight="1" x14ac:dyDescent="0.25">
      <c r="C20" s="73" t="s">
        <v>48</v>
      </c>
      <c r="D20" s="73"/>
      <c r="E20" s="73"/>
      <c r="F20" s="73"/>
      <c r="G20" s="73"/>
      <c r="H20" s="73"/>
      <c r="I20" s="73"/>
      <c r="J20" s="73"/>
      <c r="K20" s="73"/>
      <c r="L20" s="73"/>
    </row>
    <row r="21" spans="2:12" ht="82.5" customHeight="1" x14ac:dyDescent="0.25">
      <c r="C21" s="42"/>
      <c r="D21" s="42"/>
      <c r="E21" s="42"/>
      <c r="F21" s="42"/>
      <c r="G21" s="42"/>
      <c r="H21" s="42"/>
      <c r="I21" s="42"/>
      <c r="J21" s="42"/>
      <c r="K21" s="42"/>
      <c r="L21" s="42"/>
    </row>
    <row r="22" spans="2:12" ht="33.75" customHeight="1" x14ac:dyDescent="0.25">
      <c r="C22" s="73" t="s">
        <v>22</v>
      </c>
      <c r="D22" s="73"/>
      <c r="E22" s="73"/>
      <c r="F22" s="73"/>
      <c r="G22" s="73"/>
      <c r="H22" s="73"/>
      <c r="I22" s="73"/>
      <c r="J22" s="73"/>
      <c r="K22" s="73"/>
      <c r="L22" s="73"/>
    </row>
    <row r="23" spans="2:12" ht="95.25" customHeight="1" x14ac:dyDescent="0.25">
      <c r="C23" s="42"/>
      <c r="D23" s="42"/>
      <c r="E23" s="42"/>
      <c r="F23" s="42"/>
      <c r="G23" s="42"/>
      <c r="H23" s="42"/>
      <c r="I23" s="42"/>
      <c r="J23" s="42"/>
      <c r="K23" s="42"/>
      <c r="L23" s="42"/>
    </row>
    <row r="24" spans="2:12" ht="46.5" customHeight="1" x14ac:dyDescent="0.25">
      <c r="C24" s="73" t="s">
        <v>56</v>
      </c>
      <c r="D24" s="73"/>
      <c r="E24" s="73"/>
      <c r="F24" s="73"/>
      <c r="G24" s="73"/>
      <c r="H24" s="73"/>
      <c r="I24" s="73"/>
      <c r="J24" s="73"/>
      <c r="K24" s="73"/>
      <c r="L24" s="73"/>
    </row>
    <row r="25" spans="2:12" ht="320.25" customHeight="1" x14ac:dyDescent="0.25">
      <c r="C25" s="42"/>
      <c r="D25" s="42"/>
      <c r="E25" s="42"/>
      <c r="F25" s="42"/>
      <c r="G25" s="42"/>
      <c r="H25" s="42"/>
      <c r="I25" s="42"/>
      <c r="J25" s="42"/>
      <c r="K25" s="42"/>
      <c r="L25" s="42"/>
    </row>
    <row r="26" spans="2:12" ht="15.75" x14ac:dyDescent="0.25">
      <c r="B26" s="1" t="s">
        <v>47</v>
      </c>
      <c r="C26" s="73" t="s">
        <v>57</v>
      </c>
      <c r="D26" s="73"/>
      <c r="E26" s="73"/>
      <c r="F26" s="73"/>
      <c r="G26" s="73"/>
      <c r="H26" s="73"/>
      <c r="I26" s="73"/>
      <c r="J26" s="73"/>
      <c r="K26" s="73"/>
      <c r="L26" s="42"/>
    </row>
    <row r="27" spans="2:12" ht="15.75" x14ac:dyDescent="0.25">
      <c r="C27" s="42"/>
      <c r="D27" s="42"/>
      <c r="E27" s="42"/>
      <c r="F27" s="42"/>
      <c r="G27" s="42"/>
      <c r="H27" s="42"/>
      <c r="I27" s="42"/>
      <c r="J27" s="42"/>
      <c r="K27" s="42"/>
      <c r="L27" s="42"/>
    </row>
  </sheetData>
  <sheetProtection password="CAB3" sheet="1" formatCells="0" formatColumns="0" formatRows="0" insertHyperlinks="0" sort="0" autoFilter="0" pivotTables="0"/>
  <mergeCells count="6">
    <mergeCell ref="C26:K26"/>
    <mergeCell ref="C3:J5"/>
    <mergeCell ref="C19:L19"/>
    <mergeCell ref="C20:L20"/>
    <mergeCell ref="C22:L22"/>
    <mergeCell ref="C24:L2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A7FF"/>
  </sheetPr>
  <dimension ref="A1:O51"/>
  <sheetViews>
    <sheetView zoomScale="85" zoomScaleNormal="85" workbookViewId="0">
      <selection activeCell="D5" sqref="D5:H5"/>
    </sheetView>
  </sheetViews>
  <sheetFormatPr defaultRowHeight="15" x14ac:dyDescent="0.25"/>
  <cols>
    <col min="1" max="1" width="2.5703125" style="1" customWidth="1"/>
    <col min="2" max="2" width="6.85546875" style="1" customWidth="1"/>
    <col min="3" max="3" width="60.7109375" style="1" customWidth="1"/>
    <col min="4" max="4" width="23.28515625" style="1" customWidth="1"/>
    <col min="5" max="5" width="14.5703125" style="1" customWidth="1"/>
    <col min="6" max="7" width="9.140625" style="1"/>
    <col min="8" max="8" width="16.28515625" style="1" customWidth="1"/>
    <col min="9" max="12" width="9.140625" style="1"/>
    <col min="13" max="13" width="17.28515625" style="1" customWidth="1"/>
    <col min="14" max="14" width="24.42578125" style="1" customWidth="1"/>
    <col min="15" max="16384" width="9.140625" style="1"/>
  </cols>
  <sheetData>
    <row r="1" spans="1:15" ht="15.75" thickBot="1" x14ac:dyDescent="0.3"/>
    <row r="2" spans="1:15" ht="16.5" thickBot="1" x14ac:dyDescent="0.3">
      <c r="A2" s="24"/>
      <c r="C2" s="98" t="s">
        <v>112</v>
      </c>
      <c r="D2" s="99"/>
      <c r="E2" s="99"/>
      <c r="F2" s="99"/>
      <c r="G2" s="99"/>
      <c r="H2" s="100"/>
    </row>
    <row r="3" spans="1:15" ht="31.5" customHeight="1" x14ac:dyDescent="0.25">
      <c r="C3" s="14" t="s">
        <v>23</v>
      </c>
      <c r="D3" s="196" t="str">
        <f>'Fall 2017 Subgrantee Rubric'!D3:H3</f>
        <v>Select One</v>
      </c>
      <c r="E3" s="197"/>
      <c r="F3" s="197"/>
      <c r="G3" s="197"/>
      <c r="H3" s="198"/>
    </row>
    <row r="4" spans="1:15" ht="29.25" customHeight="1" x14ac:dyDescent="0.25">
      <c r="C4" s="12" t="s">
        <v>24</v>
      </c>
      <c r="D4" s="199">
        <f>'Fall 2017 Subgrantee Rubric'!D4:H4</f>
        <v>0</v>
      </c>
      <c r="E4" s="200"/>
      <c r="F4" s="200"/>
      <c r="G4" s="200"/>
      <c r="H4" s="201"/>
    </row>
    <row r="5" spans="1:15" ht="28.5" customHeight="1" x14ac:dyDescent="0.25">
      <c r="C5" s="12" t="s">
        <v>46</v>
      </c>
      <c r="D5" s="116"/>
      <c r="E5" s="117"/>
      <c r="F5" s="117"/>
      <c r="G5" s="117"/>
      <c r="H5" s="118"/>
    </row>
    <row r="6" spans="1:15" ht="29.25" customHeight="1" x14ac:dyDescent="0.25">
      <c r="C6" s="12" t="s">
        <v>25</v>
      </c>
      <c r="D6" s="116"/>
      <c r="E6" s="117"/>
      <c r="F6" s="117"/>
      <c r="G6" s="117"/>
      <c r="H6" s="118"/>
    </row>
    <row r="7" spans="1:15" ht="33.75" customHeight="1" thickBot="1" x14ac:dyDescent="0.3">
      <c r="C7" s="13" t="s">
        <v>26</v>
      </c>
      <c r="D7" s="119"/>
      <c r="E7" s="120"/>
      <c r="F7" s="120"/>
      <c r="G7" s="120"/>
      <c r="H7" s="121"/>
    </row>
    <row r="10" spans="1:15" ht="138.75" customHeight="1" thickBot="1" x14ac:dyDescent="0.3">
      <c r="C10" s="122" t="s">
        <v>145</v>
      </c>
      <c r="D10" s="122"/>
      <c r="E10" s="122"/>
      <c r="F10" s="122"/>
      <c r="G10" s="122"/>
      <c r="H10" s="122"/>
    </row>
    <row r="11" spans="1:15" ht="63.75" customHeight="1" x14ac:dyDescent="0.25">
      <c r="C11" s="101" t="s">
        <v>29</v>
      </c>
      <c r="D11" s="101" t="s">
        <v>111</v>
      </c>
      <c r="E11" s="124" t="s">
        <v>27</v>
      </c>
      <c r="F11" s="125"/>
      <c r="G11" s="125"/>
      <c r="H11" s="126"/>
    </row>
    <row r="12" spans="1:15" ht="16.5" customHeight="1" thickBot="1" x14ac:dyDescent="0.3">
      <c r="C12" s="102"/>
      <c r="D12" s="123"/>
      <c r="E12" s="127"/>
      <c r="F12" s="128"/>
      <c r="G12" s="128"/>
      <c r="H12" s="129"/>
      <c r="N12" s="16"/>
    </row>
    <row r="13" spans="1:15" ht="81" customHeight="1" thickBot="1" x14ac:dyDescent="0.3">
      <c r="C13" s="15" t="s">
        <v>69</v>
      </c>
      <c r="D13" s="36" t="s">
        <v>31</v>
      </c>
      <c r="E13" s="104"/>
      <c r="F13" s="105"/>
      <c r="G13" s="105"/>
      <c r="H13" s="106"/>
      <c r="J13" s="16"/>
      <c r="K13" s="16"/>
      <c r="L13" s="16"/>
      <c r="M13" s="16"/>
      <c r="N13" s="16"/>
      <c r="O13" s="16"/>
    </row>
    <row r="14" spans="1:15" ht="109.5" customHeight="1" thickBot="1" x14ac:dyDescent="0.3">
      <c r="C14" s="15" t="s">
        <v>141</v>
      </c>
      <c r="D14" s="36" t="s">
        <v>31</v>
      </c>
      <c r="E14" s="104"/>
      <c r="F14" s="105"/>
      <c r="G14" s="105"/>
      <c r="H14" s="106"/>
      <c r="J14" s="16"/>
    </row>
    <row r="15" spans="1:15" ht="84" customHeight="1" thickBot="1" x14ac:dyDescent="0.3">
      <c r="C15" s="15" t="s">
        <v>75</v>
      </c>
      <c r="D15" s="36" t="s">
        <v>31</v>
      </c>
      <c r="E15" s="104"/>
      <c r="F15" s="105"/>
      <c r="G15" s="105"/>
      <c r="H15" s="106"/>
      <c r="J15" s="16"/>
    </row>
    <row r="16" spans="1:15" ht="90.75" customHeight="1" thickBot="1" x14ac:dyDescent="0.3">
      <c r="C16" s="18" t="s">
        <v>74</v>
      </c>
      <c r="D16" s="36" t="s">
        <v>31</v>
      </c>
      <c r="E16" s="104"/>
      <c r="F16" s="105"/>
      <c r="G16" s="105"/>
      <c r="H16" s="106"/>
      <c r="J16" s="16"/>
    </row>
    <row r="17" spans="2:12" ht="96.75" customHeight="1" thickBot="1" x14ac:dyDescent="0.3">
      <c r="C17" s="15" t="s">
        <v>76</v>
      </c>
      <c r="D17" s="36" t="s">
        <v>31</v>
      </c>
      <c r="E17" s="104"/>
      <c r="F17" s="105"/>
      <c r="G17" s="105"/>
      <c r="H17" s="106"/>
      <c r="J17" s="16"/>
    </row>
    <row r="18" spans="2:12" ht="98.25" customHeight="1" thickBot="1" x14ac:dyDescent="0.3">
      <c r="C18" s="15" t="s">
        <v>77</v>
      </c>
      <c r="D18" s="36" t="s">
        <v>31</v>
      </c>
      <c r="E18" s="104"/>
      <c r="F18" s="105"/>
      <c r="G18" s="105"/>
      <c r="H18" s="106"/>
      <c r="J18" s="16"/>
    </row>
    <row r="19" spans="2:12" ht="87" customHeight="1" thickBot="1" x14ac:dyDescent="0.3">
      <c r="C19" s="20" t="s">
        <v>78</v>
      </c>
      <c r="D19" s="36" t="s">
        <v>31</v>
      </c>
      <c r="E19" s="104"/>
      <c r="F19" s="105"/>
      <c r="G19" s="105"/>
      <c r="H19" s="106"/>
      <c r="J19" s="16"/>
    </row>
    <row r="20" spans="2:12" ht="76.5" customHeight="1" thickBot="1" x14ac:dyDescent="0.3">
      <c r="C20" s="15" t="s">
        <v>79</v>
      </c>
      <c r="D20" s="36" t="s">
        <v>31</v>
      </c>
      <c r="E20" s="107"/>
      <c r="F20" s="108"/>
      <c r="G20" s="108"/>
      <c r="H20" s="109"/>
    </row>
    <row r="21" spans="2:12" ht="102" customHeight="1" thickBot="1" x14ac:dyDescent="0.3">
      <c r="C21" s="15" t="s">
        <v>80</v>
      </c>
      <c r="D21" s="36" t="s">
        <v>31</v>
      </c>
      <c r="E21" s="131"/>
      <c r="F21" s="132"/>
      <c r="G21" s="132"/>
      <c r="H21" s="133"/>
    </row>
    <row r="22" spans="2:12" ht="84.75" customHeight="1" thickBot="1" x14ac:dyDescent="0.3">
      <c r="C22" s="37" t="s">
        <v>81</v>
      </c>
      <c r="D22" s="36" t="s">
        <v>31</v>
      </c>
      <c r="E22" s="134"/>
      <c r="F22" s="135"/>
      <c r="G22" s="135"/>
      <c r="H22" s="136"/>
    </row>
    <row r="23" spans="2:12" ht="28.5" customHeight="1" x14ac:dyDescent="0.25"/>
    <row r="24" spans="2:12" ht="33" x14ac:dyDescent="0.8">
      <c r="C24" s="17" t="s">
        <v>30</v>
      </c>
      <c r="D24" s="19">
        <f>COUNTIF(D13:D22, "Yes")</f>
        <v>0</v>
      </c>
    </row>
    <row r="25" spans="2:12" ht="39" customHeight="1" x14ac:dyDescent="0.25"/>
    <row r="26" spans="2:12" ht="110.25" customHeight="1" x14ac:dyDescent="0.25">
      <c r="C26" s="130" t="s">
        <v>145</v>
      </c>
      <c r="D26" s="130"/>
      <c r="E26" s="130"/>
      <c r="F26" s="130"/>
      <c r="G26" s="130"/>
      <c r="H26" s="130"/>
    </row>
    <row r="27" spans="2:12" ht="44.25" customHeight="1" thickBot="1" x14ac:dyDescent="0.3">
      <c r="C27" s="103" t="s">
        <v>59</v>
      </c>
      <c r="D27" s="103"/>
      <c r="E27" s="103"/>
      <c r="F27" s="103"/>
      <c r="G27" s="103"/>
      <c r="H27" s="103"/>
    </row>
    <row r="28" spans="2:12" ht="111.75" customHeight="1" thickBot="1" x14ac:dyDescent="0.3">
      <c r="C28" s="110"/>
      <c r="D28" s="111"/>
      <c r="E28" s="111"/>
      <c r="F28" s="111"/>
      <c r="G28" s="111"/>
      <c r="H28" s="112"/>
    </row>
    <row r="29" spans="2:12" ht="144.75" customHeight="1" x14ac:dyDescent="0.25">
      <c r="B29" s="44"/>
      <c r="C29" s="45"/>
      <c r="D29" s="45"/>
      <c r="E29" s="45"/>
      <c r="F29" s="45"/>
      <c r="G29" s="45"/>
      <c r="H29" s="45"/>
      <c r="I29" s="44"/>
    </row>
    <row r="30" spans="2:12" ht="38.25" customHeight="1" x14ac:dyDescent="0.25">
      <c r="B30" s="44"/>
      <c r="C30" s="16"/>
      <c r="D30" s="16"/>
      <c r="E30" s="16"/>
      <c r="F30" s="16"/>
      <c r="G30" s="16"/>
      <c r="H30" s="16"/>
      <c r="I30" s="16"/>
      <c r="J30" s="16"/>
      <c r="K30" s="16"/>
      <c r="L30" s="16"/>
    </row>
    <row r="31" spans="2:12" x14ac:dyDescent="0.25">
      <c r="B31" s="44"/>
      <c r="C31" s="16"/>
      <c r="D31" s="16"/>
      <c r="E31" s="16"/>
      <c r="F31" s="16"/>
      <c r="G31" s="16"/>
      <c r="H31" s="16"/>
      <c r="I31" s="16"/>
      <c r="J31" s="16"/>
      <c r="K31" s="16"/>
      <c r="L31" s="16"/>
    </row>
    <row r="32" spans="2:12" x14ac:dyDescent="0.25">
      <c r="B32" s="44"/>
      <c r="C32" s="16"/>
      <c r="D32" s="16"/>
      <c r="E32" s="16"/>
      <c r="F32" s="16"/>
      <c r="G32" s="16"/>
      <c r="H32" s="16"/>
      <c r="I32" s="16"/>
      <c r="J32" s="16"/>
      <c r="K32" s="16"/>
      <c r="L32" s="16"/>
    </row>
    <row r="33" spans="2:12" x14ac:dyDescent="0.25">
      <c r="B33" s="44"/>
      <c r="C33" s="16"/>
      <c r="D33" s="16"/>
      <c r="E33" s="16"/>
      <c r="F33" s="16"/>
      <c r="G33" s="16"/>
      <c r="H33" s="16" t="s">
        <v>105</v>
      </c>
      <c r="I33" s="16"/>
      <c r="J33" s="16"/>
      <c r="K33" s="16"/>
      <c r="L33" s="16"/>
    </row>
    <row r="34" spans="2:12" x14ac:dyDescent="0.25">
      <c r="B34" s="44"/>
      <c r="C34" s="16" t="s">
        <v>73</v>
      </c>
      <c r="D34" s="16"/>
      <c r="E34" s="16"/>
      <c r="F34" s="16" t="s">
        <v>72</v>
      </c>
      <c r="G34" s="16"/>
      <c r="H34" s="16" t="s">
        <v>31</v>
      </c>
      <c r="I34" s="16"/>
      <c r="J34" s="16"/>
      <c r="K34" s="16"/>
      <c r="L34" s="16"/>
    </row>
    <row r="35" spans="2:12" x14ac:dyDescent="0.25">
      <c r="B35" s="44"/>
      <c r="C35" s="16" t="s">
        <v>31</v>
      </c>
      <c r="D35" s="16"/>
      <c r="E35" s="16"/>
      <c r="F35" s="16" t="s">
        <v>31</v>
      </c>
      <c r="G35" s="16"/>
      <c r="H35" s="16" t="s">
        <v>32</v>
      </c>
      <c r="I35" s="16"/>
      <c r="J35" s="16"/>
      <c r="K35" s="16"/>
      <c r="L35" s="16"/>
    </row>
    <row r="36" spans="2:12" x14ac:dyDescent="0.25">
      <c r="B36" s="44"/>
      <c r="C36" s="16" t="s">
        <v>34</v>
      </c>
      <c r="D36" s="16"/>
      <c r="E36" s="16"/>
      <c r="F36" s="16" t="s">
        <v>71</v>
      </c>
      <c r="G36" s="16"/>
      <c r="H36" s="16" t="s">
        <v>33</v>
      </c>
      <c r="I36" s="16"/>
      <c r="J36" s="16"/>
      <c r="K36" s="16"/>
      <c r="L36" s="16"/>
    </row>
    <row r="37" spans="2:12" x14ac:dyDescent="0.25">
      <c r="B37" s="44"/>
      <c r="C37" s="16" t="s">
        <v>35</v>
      </c>
      <c r="D37" s="16"/>
      <c r="E37" s="16"/>
      <c r="F37" s="16" t="s">
        <v>33</v>
      </c>
      <c r="G37" s="16"/>
      <c r="H37" s="16"/>
      <c r="I37" s="16"/>
      <c r="J37" s="16"/>
      <c r="K37" s="16"/>
      <c r="L37" s="16"/>
    </row>
    <row r="38" spans="2:12" x14ac:dyDescent="0.25">
      <c r="B38" s="44"/>
      <c r="C38" s="16" t="s">
        <v>36</v>
      </c>
      <c r="D38" s="16"/>
      <c r="E38" s="16"/>
      <c r="F38" s="16"/>
      <c r="G38" s="16"/>
      <c r="H38" s="16"/>
      <c r="I38" s="16"/>
      <c r="J38" s="16"/>
      <c r="K38" s="16"/>
      <c r="L38" s="16"/>
    </row>
    <row r="39" spans="2:12" x14ac:dyDescent="0.25">
      <c r="B39" s="44"/>
      <c r="C39" s="16" t="s">
        <v>37</v>
      </c>
      <c r="D39" s="16"/>
      <c r="E39" s="16"/>
      <c r="F39" s="16"/>
      <c r="G39" s="16"/>
      <c r="H39" s="16"/>
      <c r="I39" s="16"/>
      <c r="J39" s="16"/>
      <c r="K39" s="16"/>
      <c r="L39" s="16"/>
    </row>
    <row r="40" spans="2:12" x14ac:dyDescent="0.25">
      <c r="B40" s="44"/>
      <c r="C40" s="16" t="s">
        <v>38</v>
      </c>
      <c r="D40" s="16"/>
      <c r="E40" s="16"/>
      <c r="F40" s="16"/>
      <c r="G40" s="16"/>
      <c r="H40" s="16"/>
      <c r="I40" s="16"/>
      <c r="J40" s="16"/>
      <c r="K40" s="16"/>
      <c r="L40" s="16"/>
    </row>
    <row r="41" spans="2:12" x14ac:dyDescent="0.25">
      <c r="B41" s="44"/>
      <c r="C41" s="16" t="s">
        <v>39</v>
      </c>
      <c r="D41" s="16"/>
      <c r="E41" s="16"/>
      <c r="F41" s="16"/>
      <c r="G41" s="16"/>
      <c r="H41" s="16"/>
      <c r="I41" s="16"/>
      <c r="J41" s="16"/>
      <c r="K41" s="16"/>
      <c r="L41" s="16"/>
    </row>
    <row r="42" spans="2:12" x14ac:dyDescent="0.25">
      <c r="B42" s="44"/>
      <c r="C42" s="16" t="s">
        <v>70</v>
      </c>
      <c r="D42" s="16"/>
      <c r="E42" s="16"/>
      <c r="F42" s="16"/>
      <c r="G42" s="16"/>
      <c r="H42" s="16"/>
      <c r="I42" s="16"/>
      <c r="J42" s="16"/>
      <c r="K42" s="16"/>
      <c r="L42" s="16"/>
    </row>
    <row r="43" spans="2:12" x14ac:dyDescent="0.25">
      <c r="B43" s="44"/>
      <c r="C43" s="16" t="s">
        <v>40</v>
      </c>
      <c r="D43" s="16"/>
      <c r="E43" s="16"/>
      <c r="F43" s="16"/>
      <c r="G43" s="16"/>
      <c r="H43" s="16"/>
      <c r="I43" s="16"/>
      <c r="J43" s="16"/>
      <c r="K43" s="16"/>
      <c r="L43" s="16"/>
    </row>
    <row r="44" spans="2:12" x14ac:dyDescent="0.25">
      <c r="B44" s="44"/>
      <c r="C44" s="16" t="s">
        <v>41</v>
      </c>
      <c r="D44" s="16"/>
      <c r="E44" s="16"/>
      <c r="F44" s="16"/>
      <c r="G44" s="16"/>
      <c r="H44" s="16"/>
      <c r="I44" s="16"/>
      <c r="J44" s="16"/>
      <c r="K44" s="16"/>
      <c r="L44" s="16"/>
    </row>
    <row r="45" spans="2:12" x14ac:dyDescent="0.25">
      <c r="B45" s="44"/>
      <c r="C45" s="16" t="s">
        <v>42</v>
      </c>
      <c r="D45" s="16"/>
      <c r="E45" s="16"/>
      <c r="F45" s="16"/>
      <c r="G45" s="16"/>
      <c r="H45" s="16"/>
      <c r="I45" s="16"/>
      <c r="J45" s="16"/>
      <c r="K45" s="16"/>
      <c r="L45" s="16"/>
    </row>
    <row r="46" spans="2:12" x14ac:dyDescent="0.25">
      <c r="B46" s="44"/>
      <c r="C46" s="16" t="s">
        <v>43</v>
      </c>
      <c r="D46" s="16"/>
      <c r="E46" s="16"/>
      <c r="F46" s="16"/>
      <c r="G46" s="16"/>
      <c r="H46" s="16"/>
      <c r="I46" s="16"/>
      <c r="J46" s="16"/>
      <c r="K46" s="16"/>
      <c r="L46" s="16"/>
    </row>
    <row r="47" spans="2:12" x14ac:dyDescent="0.25">
      <c r="B47" s="44"/>
      <c r="C47" s="16" t="s">
        <v>44</v>
      </c>
      <c r="D47" s="16"/>
      <c r="E47" s="16"/>
      <c r="F47" s="16"/>
      <c r="G47" s="16"/>
      <c r="H47" s="16"/>
      <c r="I47" s="16"/>
      <c r="J47" s="16"/>
      <c r="K47" s="16"/>
      <c r="L47" s="16"/>
    </row>
    <row r="48" spans="2:12" x14ac:dyDescent="0.25">
      <c r="B48" s="44"/>
      <c r="C48" s="16" t="s">
        <v>45</v>
      </c>
      <c r="D48" s="16"/>
      <c r="E48" s="16"/>
      <c r="F48" s="16"/>
      <c r="G48" s="16"/>
      <c r="H48" s="16"/>
      <c r="I48" s="16"/>
      <c r="J48" s="16"/>
      <c r="K48" s="16"/>
      <c r="L48" s="16"/>
    </row>
    <row r="49" spans="2:12" x14ac:dyDescent="0.25">
      <c r="B49" s="44"/>
      <c r="C49" s="16"/>
      <c r="D49" s="16"/>
      <c r="E49" s="16"/>
      <c r="F49" s="16"/>
      <c r="G49" s="16"/>
      <c r="H49" s="16"/>
      <c r="I49" s="16"/>
      <c r="J49" s="16"/>
      <c r="K49" s="16"/>
      <c r="L49" s="16"/>
    </row>
    <row r="50" spans="2:12" x14ac:dyDescent="0.25">
      <c r="C50" s="16"/>
      <c r="D50" s="16"/>
      <c r="E50" s="16"/>
      <c r="F50" s="16"/>
      <c r="G50" s="16"/>
      <c r="H50" s="16"/>
      <c r="I50" s="16"/>
      <c r="J50" s="16"/>
      <c r="K50" s="16"/>
      <c r="L50" s="16"/>
    </row>
    <row r="51" spans="2:12" x14ac:dyDescent="0.25">
      <c r="C51" s="16"/>
      <c r="D51" s="16"/>
      <c r="E51" s="16"/>
      <c r="F51" s="16"/>
      <c r="G51" s="16"/>
      <c r="H51" s="16"/>
      <c r="I51" s="16"/>
      <c r="J51" s="16"/>
      <c r="K51" s="16"/>
      <c r="L51" s="16"/>
    </row>
  </sheetData>
  <sheetProtection password="CAB3" sheet="1" objects="1" scenarios="1" selectLockedCells="1"/>
  <mergeCells count="23">
    <mergeCell ref="E14:H14"/>
    <mergeCell ref="C2:H2"/>
    <mergeCell ref="D3:H3"/>
    <mergeCell ref="D4:H4"/>
    <mergeCell ref="D5:H5"/>
    <mergeCell ref="D6:H6"/>
    <mergeCell ref="D7:H7"/>
    <mergeCell ref="C10:H10"/>
    <mergeCell ref="C11:C12"/>
    <mergeCell ref="D11:D12"/>
    <mergeCell ref="E11:H12"/>
    <mergeCell ref="E13:H13"/>
    <mergeCell ref="E15:H15"/>
    <mergeCell ref="E18:H18"/>
    <mergeCell ref="E19:H19"/>
    <mergeCell ref="E20:H20"/>
    <mergeCell ref="E21:H21"/>
    <mergeCell ref="C26:H26"/>
    <mergeCell ref="C27:H27"/>
    <mergeCell ref="C28:H28"/>
    <mergeCell ref="E16:H16"/>
    <mergeCell ref="E17:H17"/>
    <mergeCell ref="E22:H22"/>
  </mergeCells>
  <conditionalFormatting sqref="D13">
    <cfRule type="containsText" dxfId="351" priority="46" operator="containsText" text="No">
      <formula>NOT(ISERROR(SEARCH("No",D13)))</formula>
    </cfRule>
    <cfRule type="containsText" dxfId="350" priority="47" operator="containsText" text="Yes">
      <formula>NOT(ISERROR(SEARCH("Yes",D13)))</formula>
    </cfRule>
    <cfRule type="containsText" dxfId="349" priority="48" operator="containsText" text="Select One">
      <formula>NOT(ISERROR(SEARCH("Select One",D13)))</formula>
    </cfRule>
  </conditionalFormatting>
  <conditionalFormatting sqref="D13">
    <cfRule type="containsText" dxfId="348" priority="45" operator="containsText" text="Select One">
      <formula>NOT(ISERROR(SEARCH("Select One",D13)))</formula>
    </cfRule>
  </conditionalFormatting>
  <conditionalFormatting sqref="D14">
    <cfRule type="containsText" dxfId="347" priority="38" operator="containsText" text="No">
      <formula>NOT(ISERROR(SEARCH("No",D14)))</formula>
    </cfRule>
    <cfRule type="containsText" dxfId="346" priority="39" operator="containsText" text="Yes">
      <formula>NOT(ISERROR(SEARCH("Yes",D14)))</formula>
    </cfRule>
    <cfRule type="containsText" dxfId="345" priority="40" operator="containsText" text="Select One">
      <formula>NOT(ISERROR(SEARCH("Select One",D14)))</formula>
    </cfRule>
  </conditionalFormatting>
  <conditionalFormatting sqref="D14">
    <cfRule type="containsText" dxfId="344" priority="37" operator="containsText" text="Select One">
      <formula>NOT(ISERROR(SEARCH("Select One",D14)))</formula>
    </cfRule>
  </conditionalFormatting>
  <conditionalFormatting sqref="D15">
    <cfRule type="containsText" dxfId="343" priority="34" operator="containsText" text="No">
      <formula>NOT(ISERROR(SEARCH("No",D15)))</formula>
    </cfRule>
    <cfRule type="containsText" dxfId="342" priority="35" operator="containsText" text="Yes">
      <formula>NOT(ISERROR(SEARCH("Yes",D15)))</formula>
    </cfRule>
    <cfRule type="containsText" dxfId="341" priority="36" operator="containsText" text="Select One">
      <formula>NOT(ISERROR(SEARCH("Select One",D15)))</formula>
    </cfRule>
  </conditionalFormatting>
  <conditionalFormatting sqref="D15">
    <cfRule type="containsText" dxfId="340" priority="33" operator="containsText" text="Select One">
      <formula>NOT(ISERROR(SEARCH("Select One",D15)))</formula>
    </cfRule>
  </conditionalFormatting>
  <conditionalFormatting sqref="D16">
    <cfRule type="containsText" dxfId="339" priority="30" operator="containsText" text="No">
      <formula>NOT(ISERROR(SEARCH("No",D16)))</formula>
    </cfRule>
    <cfRule type="containsText" dxfId="338" priority="31" operator="containsText" text="Yes">
      <formula>NOT(ISERROR(SEARCH("Yes",D16)))</formula>
    </cfRule>
    <cfRule type="containsText" dxfId="337" priority="32" operator="containsText" text="Select One">
      <formula>NOT(ISERROR(SEARCH("Select One",D16)))</formula>
    </cfRule>
  </conditionalFormatting>
  <conditionalFormatting sqref="D16">
    <cfRule type="containsText" dxfId="336" priority="29" operator="containsText" text="Select One">
      <formula>NOT(ISERROR(SEARCH("Select One",D16)))</formula>
    </cfRule>
  </conditionalFormatting>
  <conditionalFormatting sqref="D17">
    <cfRule type="containsText" dxfId="335" priority="26" operator="containsText" text="No">
      <formula>NOT(ISERROR(SEARCH("No",D17)))</formula>
    </cfRule>
    <cfRule type="containsText" dxfId="334" priority="27" operator="containsText" text="Yes">
      <formula>NOT(ISERROR(SEARCH("Yes",D17)))</formula>
    </cfRule>
    <cfRule type="containsText" dxfId="333" priority="28" operator="containsText" text="Select One">
      <formula>NOT(ISERROR(SEARCH("Select One",D17)))</formula>
    </cfRule>
  </conditionalFormatting>
  <conditionalFormatting sqref="D17">
    <cfRule type="containsText" dxfId="332" priority="25" operator="containsText" text="Select One">
      <formula>NOT(ISERROR(SEARCH("Select One",D17)))</formula>
    </cfRule>
  </conditionalFormatting>
  <conditionalFormatting sqref="D18">
    <cfRule type="containsText" dxfId="331" priority="22" operator="containsText" text="No">
      <formula>NOT(ISERROR(SEARCH("No",D18)))</formula>
    </cfRule>
    <cfRule type="containsText" dxfId="330" priority="23" operator="containsText" text="Yes">
      <formula>NOT(ISERROR(SEARCH("Yes",D18)))</formula>
    </cfRule>
    <cfRule type="containsText" dxfId="329" priority="24" operator="containsText" text="Select One">
      <formula>NOT(ISERROR(SEARCH("Select One",D18)))</formula>
    </cfRule>
  </conditionalFormatting>
  <conditionalFormatting sqref="D18">
    <cfRule type="containsText" dxfId="328" priority="21" operator="containsText" text="Select One">
      <formula>NOT(ISERROR(SEARCH("Select One",D18)))</formula>
    </cfRule>
  </conditionalFormatting>
  <conditionalFormatting sqref="D19">
    <cfRule type="containsText" dxfId="327" priority="18" operator="containsText" text="No">
      <formula>NOT(ISERROR(SEARCH("No",D19)))</formula>
    </cfRule>
    <cfRule type="containsText" dxfId="326" priority="19" operator="containsText" text="Yes">
      <formula>NOT(ISERROR(SEARCH("Yes",D19)))</formula>
    </cfRule>
    <cfRule type="containsText" dxfId="325" priority="20" operator="containsText" text="Select One">
      <formula>NOT(ISERROR(SEARCH("Select One",D19)))</formula>
    </cfRule>
  </conditionalFormatting>
  <conditionalFormatting sqref="D19">
    <cfRule type="containsText" dxfId="324" priority="17" operator="containsText" text="Select One">
      <formula>NOT(ISERROR(SEARCH("Select One",D19)))</formula>
    </cfRule>
  </conditionalFormatting>
  <conditionalFormatting sqref="D20">
    <cfRule type="containsText" dxfId="323" priority="14" operator="containsText" text="No">
      <formula>NOT(ISERROR(SEARCH("No",D20)))</formula>
    </cfRule>
    <cfRule type="containsText" dxfId="322" priority="15" operator="containsText" text="Yes">
      <formula>NOT(ISERROR(SEARCH("Yes",D20)))</formula>
    </cfRule>
    <cfRule type="containsText" dxfId="321" priority="16" operator="containsText" text="Select One">
      <formula>NOT(ISERROR(SEARCH("Select One",D20)))</formula>
    </cfRule>
  </conditionalFormatting>
  <conditionalFormatting sqref="D20">
    <cfRule type="containsText" dxfId="320" priority="13" operator="containsText" text="Select One">
      <formula>NOT(ISERROR(SEARCH("Select One",D20)))</formula>
    </cfRule>
  </conditionalFormatting>
  <conditionalFormatting sqref="D21">
    <cfRule type="containsText" dxfId="319" priority="10" operator="containsText" text="No">
      <formula>NOT(ISERROR(SEARCH("No",D21)))</formula>
    </cfRule>
    <cfRule type="containsText" dxfId="318" priority="11" operator="containsText" text="Yes">
      <formula>NOT(ISERROR(SEARCH("Yes",D21)))</formula>
    </cfRule>
    <cfRule type="containsText" dxfId="317" priority="12" operator="containsText" text="Select One">
      <formula>NOT(ISERROR(SEARCH("Select One",D21)))</formula>
    </cfRule>
  </conditionalFormatting>
  <conditionalFormatting sqref="D21">
    <cfRule type="containsText" dxfId="316" priority="9" operator="containsText" text="Select One">
      <formula>NOT(ISERROR(SEARCH("Select One",D21)))</formula>
    </cfRule>
  </conditionalFormatting>
  <conditionalFormatting sqref="D22">
    <cfRule type="containsText" dxfId="315" priority="6" operator="containsText" text="No">
      <formula>NOT(ISERROR(SEARCH("No",D22)))</formula>
    </cfRule>
    <cfRule type="containsText" dxfId="314" priority="7" operator="containsText" text="Yes">
      <formula>NOT(ISERROR(SEARCH("Yes",D22)))</formula>
    </cfRule>
    <cfRule type="containsText" dxfId="313" priority="8" operator="containsText" text="Select One">
      <formula>NOT(ISERROR(SEARCH("Select One",D22)))</formula>
    </cfRule>
  </conditionalFormatting>
  <conditionalFormatting sqref="D22">
    <cfRule type="containsText" dxfId="312" priority="5" operator="containsText" text="Select One">
      <formula>NOT(ISERROR(SEARCH("Select One",D22)))</formula>
    </cfRule>
  </conditionalFormatting>
  <conditionalFormatting sqref="D24">
    <cfRule type="cellIs" dxfId="311" priority="1" operator="between">
      <formula>0</formula>
      <formula>4</formula>
    </cfRule>
    <cfRule type="cellIs" dxfId="310" priority="2" operator="between">
      <formula>5</formula>
      <formula>7</formula>
    </cfRule>
    <cfRule type="cellIs" dxfId="309" priority="3" operator="between">
      <formula>8</formula>
      <formula>9</formula>
    </cfRule>
    <cfRule type="cellIs" dxfId="308" priority="4" operator="equal">
      <formula>10</formula>
    </cfRule>
  </conditionalFormatting>
  <dataValidations count="2">
    <dataValidation type="list" allowBlank="1" showInputMessage="1" showErrorMessage="1" sqref="D13:D22">
      <formula1>TrTw</formula1>
    </dataValidation>
    <dataValidation type="list" allowBlank="1" showInputMessage="1" showErrorMessage="1" sqref="D3">
      <formula1>sel</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390D8"/>
  </sheetPr>
  <dimension ref="A2:P61"/>
  <sheetViews>
    <sheetView zoomScale="85" zoomScaleNormal="85" workbookViewId="0">
      <selection activeCell="D8" sqref="D8:H8"/>
    </sheetView>
  </sheetViews>
  <sheetFormatPr defaultRowHeight="15" x14ac:dyDescent="0.25"/>
  <cols>
    <col min="1" max="1" width="9.140625" style="22"/>
    <col min="2" max="2" width="65.28515625" style="22" customWidth="1"/>
    <col min="3" max="4" width="21.140625" style="22" customWidth="1"/>
    <col min="5" max="5" width="13.5703125" style="22" customWidth="1"/>
    <col min="6" max="6" width="14.5703125" style="22" customWidth="1"/>
    <col min="7" max="8" width="9.140625" style="22"/>
    <col min="9" max="9" width="13.85546875" style="22" customWidth="1"/>
    <col min="10" max="13" width="9.140625" style="22"/>
    <col min="14" max="14" width="17.28515625" style="22" customWidth="1"/>
    <col min="15" max="15" width="24.42578125" style="22" customWidth="1"/>
    <col min="16" max="16384" width="9.140625" style="22"/>
  </cols>
  <sheetData>
    <row r="2" spans="1:16" ht="21.75" customHeight="1" x14ac:dyDescent="0.25">
      <c r="B2" s="183" t="s">
        <v>84</v>
      </c>
      <c r="C2" s="183"/>
      <c r="D2" s="183"/>
      <c r="E2" s="183"/>
      <c r="F2" s="183"/>
      <c r="G2" s="183"/>
      <c r="H2" s="183"/>
    </row>
    <row r="4" spans="1:16" ht="15.75" thickBot="1" x14ac:dyDescent="0.3">
      <c r="A4" s="40"/>
      <c r="B4" s="40"/>
      <c r="C4" s="40"/>
      <c r="D4" s="40"/>
      <c r="E4" s="40"/>
      <c r="F4" s="40"/>
      <c r="G4" s="40"/>
      <c r="H4" s="40"/>
      <c r="I4" s="40"/>
    </row>
    <row r="5" spans="1:16" ht="16.5" thickBot="1" x14ac:dyDescent="0.3">
      <c r="A5" s="40"/>
      <c r="B5" s="185" t="s">
        <v>113</v>
      </c>
      <c r="C5" s="186"/>
      <c r="D5" s="186"/>
      <c r="E5" s="186"/>
      <c r="F5" s="186"/>
      <c r="G5" s="186"/>
      <c r="H5" s="187"/>
      <c r="I5" s="40"/>
    </row>
    <row r="6" spans="1:16" ht="20.25" customHeight="1" x14ac:dyDescent="0.25">
      <c r="B6" s="142" t="s">
        <v>23</v>
      </c>
      <c r="C6" s="143"/>
      <c r="D6" s="140" t="str">
        <f>'Fall 2017 Subgrantee Rubric'!D3:H3</f>
        <v>Select One</v>
      </c>
      <c r="E6" s="140"/>
      <c r="F6" s="140"/>
      <c r="G6" s="140"/>
      <c r="H6" s="141"/>
    </row>
    <row r="7" spans="1:16" ht="15.75" x14ac:dyDescent="0.25">
      <c r="B7" s="146" t="s">
        <v>24</v>
      </c>
      <c r="C7" s="147"/>
      <c r="D7" s="144">
        <f>'Fall 2017 Subgrantee Rubric'!D4:H4</f>
        <v>0</v>
      </c>
      <c r="E7" s="144"/>
      <c r="F7" s="144"/>
      <c r="G7" s="144"/>
      <c r="H7" s="145"/>
    </row>
    <row r="8" spans="1:16" ht="15.75" x14ac:dyDescent="0.25">
      <c r="B8" s="151" t="s">
        <v>46</v>
      </c>
      <c r="C8" s="152"/>
      <c r="D8" s="148"/>
      <c r="E8" s="149"/>
      <c r="F8" s="149"/>
      <c r="G8" s="149"/>
      <c r="H8" s="150"/>
    </row>
    <row r="9" spans="1:16" ht="15.75" x14ac:dyDescent="0.25">
      <c r="B9" s="151" t="s">
        <v>25</v>
      </c>
      <c r="C9" s="152"/>
      <c r="D9" s="148"/>
      <c r="E9" s="149"/>
      <c r="F9" s="149"/>
      <c r="G9" s="149"/>
      <c r="H9" s="150"/>
    </row>
    <row r="10" spans="1:16" ht="16.5" thickBot="1" x14ac:dyDescent="0.3">
      <c r="B10" s="156" t="s">
        <v>26</v>
      </c>
      <c r="C10" s="157"/>
      <c r="D10" s="153"/>
      <c r="E10" s="154"/>
      <c r="F10" s="154"/>
      <c r="G10" s="154"/>
      <c r="H10" s="155"/>
    </row>
    <row r="12" spans="1:16" ht="11.25" customHeight="1" x14ac:dyDescent="0.25"/>
    <row r="13" spans="1:16" ht="105.75" customHeight="1" thickBot="1" x14ac:dyDescent="0.3">
      <c r="B13" s="188" t="s">
        <v>145</v>
      </c>
      <c r="C13" s="188"/>
      <c r="D13" s="188"/>
      <c r="E13" s="188"/>
      <c r="F13" s="188"/>
      <c r="G13" s="188"/>
      <c r="H13" s="188"/>
    </row>
    <row r="14" spans="1:16" ht="30" customHeight="1" x14ac:dyDescent="0.25">
      <c r="B14" s="164" t="s">
        <v>29</v>
      </c>
      <c r="C14" s="164" t="s">
        <v>87</v>
      </c>
      <c r="D14" s="164" t="s">
        <v>99</v>
      </c>
      <c r="E14" s="166" t="s">
        <v>27</v>
      </c>
      <c r="F14" s="167"/>
      <c r="G14" s="167"/>
      <c r="H14" s="168"/>
      <c r="O14" s="38"/>
    </row>
    <row r="15" spans="1:16" ht="18.75" customHeight="1" thickBot="1" x14ac:dyDescent="0.3">
      <c r="B15" s="165"/>
      <c r="C15" s="165"/>
      <c r="D15" s="165"/>
      <c r="E15" s="169"/>
      <c r="F15" s="170"/>
      <c r="G15" s="170"/>
      <c r="H15" s="171"/>
      <c r="K15" s="38"/>
      <c r="L15" s="38"/>
      <c r="M15" s="38"/>
      <c r="N15" s="38"/>
      <c r="O15" s="38"/>
      <c r="P15" s="38"/>
    </row>
    <row r="16" spans="1:16" ht="63.75" customHeight="1" thickBot="1" x14ac:dyDescent="0.3">
      <c r="B16" s="162" t="s">
        <v>98</v>
      </c>
      <c r="C16" s="176"/>
      <c r="D16" s="54" t="s">
        <v>31</v>
      </c>
      <c r="E16" s="184"/>
      <c r="F16" s="178"/>
      <c r="G16" s="178"/>
      <c r="H16" s="179"/>
      <c r="K16" s="38"/>
    </row>
    <row r="17" spans="2:11" ht="48.75" customHeight="1" thickBot="1" x14ac:dyDescent="0.3">
      <c r="B17" s="50" t="s">
        <v>88</v>
      </c>
      <c r="C17" s="70" t="str">
        <f>'Fall 2018 Subgrantee Rubric'!D13</f>
        <v>Select One</v>
      </c>
      <c r="D17" s="55" t="s">
        <v>104</v>
      </c>
      <c r="E17" s="172">
        <f>'Fall 2018 Subgrantee Rubric'!E13:H13</f>
        <v>0</v>
      </c>
      <c r="F17" s="172"/>
      <c r="G17" s="172"/>
      <c r="H17" s="173"/>
      <c r="K17" s="38"/>
    </row>
    <row r="18" spans="2:11" ht="84" customHeight="1" thickBot="1" x14ac:dyDescent="0.3">
      <c r="B18" s="162" t="s">
        <v>142</v>
      </c>
      <c r="C18" s="163"/>
      <c r="D18" s="54" t="s">
        <v>31</v>
      </c>
      <c r="E18" s="178"/>
      <c r="F18" s="178"/>
      <c r="G18" s="178"/>
      <c r="H18" s="179"/>
      <c r="K18" s="38"/>
    </row>
    <row r="19" spans="2:11" ht="49.5" customHeight="1" thickBot="1" x14ac:dyDescent="0.3">
      <c r="B19" s="48" t="s">
        <v>89</v>
      </c>
      <c r="C19" s="70" t="str">
        <f>'Fall 2018 Subgrantee Rubric'!D14</f>
        <v>Select One</v>
      </c>
      <c r="D19" s="51" t="s">
        <v>104</v>
      </c>
      <c r="E19" s="174">
        <f>'Fall 2018 Subgrantee Rubric'!E14:H14</f>
        <v>0</v>
      </c>
      <c r="F19" s="174"/>
      <c r="G19" s="174"/>
      <c r="H19" s="175"/>
      <c r="K19" s="38"/>
    </row>
    <row r="20" spans="2:11" ht="75" customHeight="1" thickBot="1" x14ac:dyDescent="0.3">
      <c r="B20" s="162" t="s">
        <v>100</v>
      </c>
      <c r="C20" s="163"/>
      <c r="D20" s="54" t="s">
        <v>31</v>
      </c>
      <c r="E20" s="178"/>
      <c r="F20" s="178"/>
      <c r="G20" s="178"/>
      <c r="H20" s="179"/>
      <c r="K20" s="38"/>
    </row>
    <row r="21" spans="2:11" ht="75" customHeight="1" thickBot="1" x14ac:dyDescent="0.3">
      <c r="B21" s="48" t="s">
        <v>90</v>
      </c>
      <c r="C21" s="70" t="str">
        <f>'Fall 2018 Subgrantee Rubric'!D15</f>
        <v>Select One</v>
      </c>
      <c r="D21" s="51" t="s">
        <v>104</v>
      </c>
      <c r="E21" s="202">
        <f>'Fall 2018 Subgrantee Rubric'!E15:H15</f>
        <v>0</v>
      </c>
      <c r="F21" s="202"/>
      <c r="G21" s="202"/>
      <c r="H21" s="203"/>
      <c r="K21" s="38"/>
    </row>
    <row r="22" spans="2:11" ht="96.75" customHeight="1" thickBot="1" x14ac:dyDescent="0.3">
      <c r="B22" s="160" t="s">
        <v>74</v>
      </c>
      <c r="C22" s="161"/>
      <c r="D22" s="54" t="s">
        <v>31</v>
      </c>
      <c r="E22" s="178"/>
      <c r="F22" s="178"/>
      <c r="G22" s="178"/>
      <c r="H22" s="179"/>
      <c r="K22" s="38"/>
    </row>
    <row r="23" spans="2:11" ht="96.75" customHeight="1" thickBot="1" x14ac:dyDescent="0.3">
      <c r="B23" s="48" t="s">
        <v>91</v>
      </c>
      <c r="C23" s="70" t="str">
        <f>'Fall 2018 Subgrantee Rubric'!D16</f>
        <v>Select One</v>
      </c>
      <c r="D23" s="51" t="s">
        <v>104</v>
      </c>
      <c r="E23" s="174">
        <f>'Fall 2018 Subgrantee Rubric'!E16:H16</f>
        <v>0</v>
      </c>
      <c r="F23" s="174"/>
      <c r="G23" s="174"/>
      <c r="H23" s="175"/>
      <c r="K23" s="38"/>
    </row>
    <row r="24" spans="2:11" ht="98.25" customHeight="1" thickBot="1" x14ac:dyDescent="0.3">
      <c r="B24" s="162" t="s">
        <v>76</v>
      </c>
      <c r="C24" s="163"/>
      <c r="D24" s="54" t="s">
        <v>31</v>
      </c>
      <c r="E24" s="178"/>
      <c r="F24" s="178"/>
      <c r="G24" s="178"/>
      <c r="H24" s="179"/>
      <c r="K24" s="38"/>
    </row>
    <row r="25" spans="2:11" ht="98.25" customHeight="1" thickBot="1" x14ac:dyDescent="0.3">
      <c r="B25" s="48" t="s">
        <v>92</v>
      </c>
      <c r="C25" s="70" t="str">
        <f>'Fall 2018 Subgrantee Rubric'!D17</f>
        <v>Select One</v>
      </c>
      <c r="D25" s="51" t="s">
        <v>104</v>
      </c>
      <c r="E25" s="174">
        <f>'Fall 2018 Subgrantee Rubric'!E17:H17</f>
        <v>0</v>
      </c>
      <c r="F25" s="174"/>
      <c r="G25" s="174"/>
      <c r="H25" s="175"/>
      <c r="K25" s="38"/>
    </row>
    <row r="26" spans="2:11" ht="73.5" customHeight="1" thickBot="1" x14ac:dyDescent="0.3">
      <c r="B26" s="158" t="s">
        <v>106</v>
      </c>
      <c r="C26" s="159"/>
      <c r="D26" s="54" t="s">
        <v>31</v>
      </c>
      <c r="E26" s="178"/>
      <c r="F26" s="178"/>
      <c r="G26" s="178"/>
      <c r="H26" s="179"/>
      <c r="K26" s="38"/>
    </row>
    <row r="27" spans="2:11" ht="73.5" customHeight="1" thickBot="1" x14ac:dyDescent="0.3">
      <c r="B27" s="48" t="s">
        <v>93</v>
      </c>
      <c r="C27" s="70" t="str">
        <f>'Fall 2018 Subgrantee Rubric'!D18</f>
        <v>Select One</v>
      </c>
      <c r="D27" s="51" t="s">
        <v>104</v>
      </c>
      <c r="E27" s="174">
        <f>'Fall 2018 Subgrantee Rubric'!E18:H18</f>
        <v>0</v>
      </c>
      <c r="F27" s="174"/>
      <c r="G27" s="174"/>
      <c r="H27" s="175"/>
      <c r="K27" s="38"/>
    </row>
    <row r="28" spans="2:11" ht="61.5" customHeight="1" thickBot="1" x14ac:dyDescent="0.3">
      <c r="B28" s="160" t="s">
        <v>101</v>
      </c>
      <c r="C28" s="161"/>
      <c r="D28" s="54" t="s">
        <v>31</v>
      </c>
      <c r="E28" s="178"/>
      <c r="F28" s="178"/>
      <c r="G28" s="178"/>
      <c r="H28" s="179"/>
    </row>
    <row r="29" spans="2:11" ht="61.5" customHeight="1" thickBot="1" x14ac:dyDescent="0.3">
      <c r="B29" s="48" t="s">
        <v>94</v>
      </c>
      <c r="C29" s="70" t="str">
        <f>'Fall 2018 Subgrantee Rubric'!D19</f>
        <v>Select One</v>
      </c>
      <c r="D29" s="51" t="s">
        <v>104</v>
      </c>
      <c r="E29" s="174">
        <f>'Fall 2018 Subgrantee Rubric'!E19:H19</f>
        <v>0</v>
      </c>
      <c r="F29" s="174"/>
      <c r="G29" s="174"/>
      <c r="H29" s="175"/>
    </row>
    <row r="30" spans="2:11" ht="86.25" customHeight="1" thickBot="1" x14ac:dyDescent="0.3">
      <c r="B30" s="162" t="s">
        <v>79</v>
      </c>
      <c r="C30" s="163"/>
      <c r="D30" s="54" t="s">
        <v>31</v>
      </c>
      <c r="E30" s="178"/>
      <c r="F30" s="178"/>
      <c r="G30" s="178"/>
      <c r="H30" s="179"/>
    </row>
    <row r="31" spans="2:11" ht="86.25" customHeight="1" thickBot="1" x14ac:dyDescent="0.3">
      <c r="B31" s="48" t="s">
        <v>95</v>
      </c>
      <c r="C31" s="70" t="str">
        <f>'Fall 2018 Subgrantee Rubric'!D20</f>
        <v>Select One</v>
      </c>
      <c r="D31" s="51" t="s">
        <v>104</v>
      </c>
      <c r="E31" s="174">
        <f>'Fall 2018 Subgrantee Rubric'!E20:H20</f>
        <v>0</v>
      </c>
      <c r="F31" s="174"/>
      <c r="G31" s="174"/>
      <c r="H31" s="175"/>
    </row>
    <row r="32" spans="2:11" ht="93" customHeight="1" thickBot="1" x14ac:dyDescent="0.3">
      <c r="B32" s="52" t="s">
        <v>80</v>
      </c>
      <c r="C32" s="53"/>
      <c r="D32" s="54" t="s">
        <v>31</v>
      </c>
      <c r="E32" s="178"/>
      <c r="F32" s="178"/>
      <c r="G32" s="178"/>
      <c r="H32" s="179"/>
    </row>
    <row r="33" spans="2:8" ht="74.25" customHeight="1" thickBot="1" x14ac:dyDescent="0.3">
      <c r="B33" s="48" t="s">
        <v>96</v>
      </c>
      <c r="C33" s="70" t="str">
        <f>'Fall 2018 Subgrantee Rubric'!D21</f>
        <v>Select One</v>
      </c>
      <c r="D33" s="51" t="s">
        <v>104</v>
      </c>
      <c r="E33" s="174">
        <f>'Fall 2018 Subgrantee Rubric'!E21:H21</f>
        <v>0</v>
      </c>
      <c r="F33" s="174"/>
      <c r="G33" s="174"/>
      <c r="H33" s="175"/>
    </row>
    <row r="34" spans="2:8" ht="62.25" customHeight="1" thickBot="1" x14ac:dyDescent="0.3">
      <c r="B34" s="162" t="s">
        <v>102</v>
      </c>
      <c r="C34" s="163"/>
      <c r="D34" s="54" t="s">
        <v>31</v>
      </c>
      <c r="E34" s="178"/>
      <c r="F34" s="178"/>
      <c r="G34" s="178"/>
      <c r="H34" s="179"/>
    </row>
    <row r="35" spans="2:8" ht="62.25" customHeight="1" thickBot="1" x14ac:dyDescent="0.3">
      <c r="B35" s="48" t="s">
        <v>97</v>
      </c>
      <c r="C35" s="70" t="str">
        <f>'Fall 2018 Subgrantee Rubric'!D22</f>
        <v>Select One</v>
      </c>
      <c r="D35" s="49" t="s">
        <v>104</v>
      </c>
      <c r="E35" s="174">
        <f>'Fall 2018 Subgrantee Rubric'!E22:H22</f>
        <v>0</v>
      </c>
      <c r="F35" s="174"/>
      <c r="G35" s="174"/>
      <c r="H35" s="175"/>
    </row>
    <row r="37" spans="2:8" ht="39" customHeight="1" x14ac:dyDescent="0.8">
      <c r="C37" s="23" t="s">
        <v>103</v>
      </c>
      <c r="D37" s="19">
        <f>COUNTIF(D16:D35, "Yes")</f>
        <v>0</v>
      </c>
    </row>
    <row r="39" spans="2:8" ht="102.75" customHeight="1" x14ac:dyDescent="0.25">
      <c r="B39" s="177" t="s">
        <v>145</v>
      </c>
      <c r="C39" s="177"/>
      <c r="D39" s="177"/>
      <c r="E39" s="177"/>
      <c r="F39" s="177"/>
      <c r="G39" s="177"/>
      <c r="H39" s="177"/>
    </row>
    <row r="40" spans="2:8" ht="55.5" customHeight="1" thickBot="1" x14ac:dyDescent="0.3">
      <c r="C40" s="139"/>
      <c r="D40" s="139"/>
      <c r="E40" s="139"/>
      <c r="F40" s="139"/>
      <c r="G40" s="139"/>
      <c r="H40" s="139"/>
    </row>
    <row r="41" spans="2:8" ht="160.5" customHeight="1" thickBot="1" x14ac:dyDescent="0.3">
      <c r="B41" s="41" t="s">
        <v>86</v>
      </c>
      <c r="C41" s="137">
        <f>'Fall 2018 Subgrantee Rubric'!C28:H28</f>
        <v>0</v>
      </c>
      <c r="D41" s="137"/>
      <c r="E41" s="137"/>
      <c r="F41" s="137"/>
      <c r="G41" s="137"/>
      <c r="H41" s="138"/>
    </row>
    <row r="42" spans="2:8" ht="30" customHeight="1" thickBot="1" x14ac:dyDescent="0.3">
      <c r="B42" s="139" t="s">
        <v>85</v>
      </c>
      <c r="C42" s="139"/>
      <c r="D42" s="139"/>
      <c r="E42" s="139"/>
      <c r="F42" s="139"/>
      <c r="G42" s="139"/>
      <c r="H42" s="139"/>
    </row>
    <row r="43" spans="2:8" ht="159.75" customHeight="1" thickBot="1" x14ac:dyDescent="0.3">
      <c r="B43" s="110"/>
      <c r="C43" s="111"/>
      <c r="D43" s="111"/>
      <c r="E43" s="111"/>
      <c r="F43" s="111"/>
      <c r="G43" s="111"/>
      <c r="H43" s="112"/>
    </row>
    <row r="46" spans="2:8" x14ac:dyDescent="0.25">
      <c r="B46" s="39" t="s">
        <v>73</v>
      </c>
      <c r="C46" s="39"/>
      <c r="D46" s="39"/>
      <c r="E46" s="39"/>
      <c r="F46" s="39" t="s">
        <v>72</v>
      </c>
      <c r="G46" s="39"/>
    </row>
    <row r="47" spans="2:8" x14ac:dyDescent="0.25">
      <c r="B47" s="39" t="s">
        <v>31</v>
      </c>
      <c r="C47" s="39"/>
      <c r="D47" s="39"/>
      <c r="E47" s="39"/>
      <c r="F47" s="39" t="s">
        <v>31</v>
      </c>
      <c r="G47" s="39"/>
    </row>
    <row r="48" spans="2:8" x14ac:dyDescent="0.25">
      <c r="B48" s="39" t="s">
        <v>34</v>
      </c>
      <c r="C48" s="39"/>
      <c r="D48" s="39"/>
      <c r="E48" s="39"/>
      <c r="F48" s="39" t="s">
        <v>71</v>
      </c>
      <c r="G48" s="39"/>
    </row>
    <row r="49" spans="2:7" x14ac:dyDescent="0.25">
      <c r="B49" s="39" t="s">
        <v>35</v>
      </c>
      <c r="C49" s="39"/>
      <c r="D49" s="39"/>
      <c r="E49" s="39"/>
      <c r="F49" s="39" t="s">
        <v>33</v>
      </c>
      <c r="G49" s="39"/>
    </row>
    <row r="50" spans="2:7" x14ac:dyDescent="0.25">
      <c r="B50" s="39" t="s">
        <v>36</v>
      </c>
      <c r="C50" s="39"/>
      <c r="D50" s="39"/>
      <c r="E50" s="39"/>
      <c r="F50" s="39"/>
      <c r="G50" s="39"/>
    </row>
    <row r="51" spans="2:7" x14ac:dyDescent="0.25">
      <c r="B51" s="39" t="s">
        <v>37</v>
      </c>
      <c r="C51" s="39"/>
      <c r="D51" s="39"/>
      <c r="E51" s="39"/>
      <c r="F51" s="39"/>
      <c r="G51" s="39"/>
    </row>
    <row r="52" spans="2:7" x14ac:dyDescent="0.25">
      <c r="B52" s="39" t="s">
        <v>38</v>
      </c>
      <c r="C52" s="39"/>
      <c r="D52" s="39"/>
      <c r="E52" s="39"/>
      <c r="F52" s="39"/>
      <c r="G52" s="39"/>
    </row>
    <row r="53" spans="2:7" x14ac:dyDescent="0.25">
      <c r="B53" s="39" t="s">
        <v>39</v>
      </c>
      <c r="C53" s="39"/>
      <c r="D53" s="39"/>
      <c r="E53" s="39"/>
      <c r="F53" s="39"/>
      <c r="G53" s="39"/>
    </row>
    <row r="54" spans="2:7" x14ac:dyDescent="0.25">
      <c r="B54" s="39" t="s">
        <v>70</v>
      </c>
      <c r="C54" s="39"/>
      <c r="D54" s="39"/>
      <c r="E54" s="39"/>
      <c r="F54" s="39"/>
      <c r="G54" s="39"/>
    </row>
    <row r="55" spans="2:7" x14ac:dyDescent="0.25">
      <c r="B55" s="39" t="s">
        <v>40</v>
      </c>
      <c r="C55" s="39"/>
      <c r="D55" s="39"/>
      <c r="E55" s="39"/>
      <c r="F55" s="39"/>
      <c r="G55" s="39"/>
    </row>
    <row r="56" spans="2:7" x14ac:dyDescent="0.25">
      <c r="B56" s="39" t="s">
        <v>41</v>
      </c>
      <c r="C56" s="39"/>
      <c r="D56" s="39"/>
      <c r="E56" s="39"/>
      <c r="F56" s="39"/>
      <c r="G56" s="39"/>
    </row>
    <row r="57" spans="2:7" x14ac:dyDescent="0.25">
      <c r="B57" s="39" t="s">
        <v>42</v>
      </c>
      <c r="C57" s="39"/>
      <c r="D57" s="39"/>
      <c r="E57" s="39"/>
      <c r="F57" s="39"/>
      <c r="G57" s="39"/>
    </row>
    <row r="58" spans="2:7" x14ac:dyDescent="0.25">
      <c r="B58" s="39" t="s">
        <v>43</v>
      </c>
      <c r="C58" s="39"/>
      <c r="D58" s="39"/>
      <c r="E58" s="39"/>
      <c r="F58" s="39"/>
      <c r="G58" s="39"/>
    </row>
    <row r="59" spans="2:7" x14ac:dyDescent="0.25">
      <c r="B59" s="39" t="s">
        <v>44</v>
      </c>
      <c r="C59" s="39"/>
      <c r="D59" s="39"/>
      <c r="E59" s="39"/>
      <c r="F59" s="39"/>
      <c r="G59" s="39"/>
    </row>
    <row r="60" spans="2:7" x14ac:dyDescent="0.25">
      <c r="B60" s="39" t="s">
        <v>45</v>
      </c>
      <c r="C60" s="39"/>
      <c r="D60" s="39"/>
      <c r="E60" s="39"/>
      <c r="F60" s="39"/>
      <c r="G60" s="39"/>
    </row>
    <row r="61" spans="2:7" x14ac:dyDescent="0.25">
      <c r="B61" s="39"/>
      <c r="C61" s="39"/>
      <c r="D61" s="39"/>
      <c r="E61" s="39"/>
      <c r="F61" s="39"/>
      <c r="G61" s="39"/>
    </row>
  </sheetData>
  <sheetProtection password="CAB3" sheet="1" objects="1" scenarios="1" selectLockedCells="1"/>
  <mergeCells count="51">
    <mergeCell ref="B2:H2"/>
    <mergeCell ref="B5:H5"/>
    <mergeCell ref="B6:C6"/>
    <mergeCell ref="D6:H6"/>
    <mergeCell ref="B7:C7"/>
    <mergeCell ref="D7:H7"/>
    <mergeCell ref="B16:C16"/>
    <mergeCell ref="E16:H16"/>
    <mergeCell ref="B8:C8"/>
    <mergeCell ref="D8:H8"/>
    <mergeCell ref="B9:C9"/>
    <mergeCell ref="D9:H9"/>
    <mergeCell ref="B10:C10"/>
    <mergeCell ref="D10:H10"/>
    <mergeCell ref="B13:H13"/>
    <mergeCell ref="B14:B15"/>
    <mergeCell ref="C14:C15"/>
    <mergeCell ref="D14:D15"/>
    <mergeCell ref="E14:H15"/>
    <mergeCell ref="E17:H17"/>
    <mergeCell ref="B18:C18"/>
    <mergeCell ref="E18:H18"/>
    <mergeCell ref="E19:H19"/>
    <mergeCell ref="B20:C20"/>
    <mergeCell ref="E20:H20"/>
    <mergeCell ref="E21:H21"/>
    <mergeCell ref="B22:C22"/>
    <mergeCell ref="E22:H22"/>
    <mergeCell ref="E23:H23"/>
    <mergeCell ref="B24:C24"/>
    <mergeCell ref="E24:H24"/>
    <mergeCell ref="E33:H33"/>
    <mergeCell ref="E25:H25"/>
    <mergeCell ref="B26:C26"/>
    <mergeCell ref="E26:H26"/>
    <mergeCell ref="E27:H27"/>
    <mergeCell ref="B28:C28"/>
    <mergeCell ref="E28:H28"/>
    <mergeCell ref="E29:H29"/>
    <mergeCell ref="B30:C30"/>
    <mergeCell ref="E30:H30"/>
    <mergeCell ref="E31:H31"/>
    <mergeCell ref="E32:H32"/>
    <mergeCell ref="B42:H42"/>
    <mergeCell ref="B43:H43"/>
    <mergeCell ref="B34:C34"/>
    <mergeCell ref="E34:H34"/>
    <mergeCell ref="E35:H35"/>
    <mergeCell ref="B39:H39"/>
    <mergeCell ref="C40:H40"/>
    <mergeCell ref="C41:H41"/>
  </mergeCells>
  <conditionalFormatting sqref="D16">
    <cfRule type="containsText" dxfId="307" priority="45" operator="containsText" text="Select One">
      <formula>NOT(ISERROR(SEARCH("Select One",D16)))</formula>
    </cfRule>
  </conditionalFormatting>
  <conditionalFormatting sqref="D16">
    <cfRule type="containsText" dxfId="306" priority="46" operator="containsText" text="No">
      <formula>NOT(ISERROR(SEARCH("No",D16)))</formula>
    </cfRule>
    <cfRule type="containsText" dxfId="305" priority="47" operator="containsText" text="Yes">
      <formula>NOT(ISERROR(SEARCH("Yes",D16)))</formula>
    </cfRule>
    <cfRule type="containsText" dxfId="304" priority="48" operator="containsText" text="Select One">
      <formula>NOT(ISERROR(SEARCH("Select One",D16)))</formula>
    </cfRule>
  </conditionalFormatting>
  <conditionalFormatting sqref="D18">
    <cfRule type="containsText" dxfId="303" priority="37" operator="containsText" text="Select One">
      <formula>NOT(ISERROR(SEARCH("Select One",D18)))</formula>
    </cfRule>
  </conditionalFormatting>
  <conditionalFormatting sqref="D18">
    <cfRule type="containsText" dxfId="302" priority="38" operator="containsText" text="No">
      <formula>NOT(ISERROR(SEARCH("No",D18)))</formula>
    </cfRule>
    <cfRule type="containsText" dxfId="301" priority="39" operator="containsText" text="Yes">
      <formula>NOT(ISERROR(SEARCH("Yes",D18)))</formula>
    </cfRule>
    <cfRule type="containsText" dxfId="300" priority="40" operator="containsText" text="Select One">
      <formula>NOT(ISERROR(SEARCH("Select One",D18)))</formula>
    </cfRule>
  </conditionalFormatting>
  <conditionalFormatting sqref="D22">
    <cfRule type="containsText" dxfId="299" priority="33" operator="containsText" text="Select One">
      <formula>NOT(ISERROR(SEARCH("Select One",D22)))</formula>
    </cfRule>
  </conditionalFormatting>
  <conditionalFormatting sqref="D22">
    <cfRule type="containsText" dxfId="298" priority="34" operator="containsText" text="No">
      <formula>NOT(ISERROR(SEARCH("No",D22)))</formula>
    </cfRule>
    <cfRule type="containsText" dxfId="297" priority="35" operator="containsText" text="Yes">
      <formula>NOT(ISERROR(SEARCH("Yes",D22)))</formula>
    </cfRule>
    <cfRule type="containsText" dxfId="296" priority="36" operator="containsText" text="Select One">
      <formula>NOT(ISERROR(SEARCH("Select One",D22)))</formula>
    </cfRule>
  </conditionalFormatting>
  <conditionalFormatting sqref="D24">
    <cfRule type="containsText" dxfId="295" priority="29" operator="containsText" text="Select One">
      <formula>NOT(ISERROR(SEARCH("Select One",D24)))</formula>
    </cfRule>
  </conditionalFormatting>
  <conditionalFormatting sqref="D24">
    <cfRule type="containsText" dxfId="294" priority="30" operator="containsText" text="No">
      <formula>NOT(ISERROR(SEARCH("No",D24)))</formula>
    </cfRule>
    <cfRule type="containsText" dxfId="293" priority="31" operator="containsText" text="Yes">
      <formula>NOT(ISERROR(SEARCH("Yes",D24)))</formula>
    </cfRule>
    <cfRule type="containsText" dxfId="292" priority="32" operator="containsText" text="Select One">
      <formula>NOT(ISERROR(SEARCH("Select One",D24)))</formula>
    </cfRule>
  </conditionalFormatting>
  <conditionalFormatting sqref="D26">
    <cfRule type="containsText" dxfId="291" priority="25" operator="containsText" text="Select One">
      <formula>NOT(ISERROR(SEARCH("Select One",D26)))</formula>
    </cfRule>
  </conditionalFormatting>
  <conditionalFormatting sqref="D26">
    <cfRule type="containsText" dxfId="290" priority="26" operator="containsText" text="No">
      <formula>NOT(ISERROR(SEARCH("No",D26)))</formula>
    </cfRule>
    <cfRule type="containsText" dxfId="289" priority="27" operator="containsText" text="Yes">
      <formula>NOT(ISERROR(SEARCH("Yes",D26)))</formula>
    </cfRule>
    <cfRule type="containsText" dxfId="288" priority="28" operator="containsText" text="Select One">
      <formula>NOT(ISERROR(SEARCH("Select One",D26)))</formula>
    </cfRule>
  </conditionalFormatting>
  <conditionalFormatting sqref="D28">
    <cfRule type="containsText" dxfId="287" priority="21" operator="containsText" text="Select One">
      <formula>NOT(ISERROR(SEARCH("Select One",D28)))</formula>
    </cfRule>
  </conditionalFormatting>
  <conditionalFormatting sqref="D28">
    <cfRule type="containsText" dxfId="286" priority="22" operator="containsText" text="No">
      <formula>NOT(ISERROR(SEARCH("No",D28)))</formula>
    </cfRule>
    <cfRule type="containsText" dxfId="285" priority="23" operator="containsText" text="Yes">
      <formula>NOT(ISERROR(SEARCH("Yes",D28)))</formula>
    </cfRule>
    <cfRule type="containsText" dxfId="284" priority="24" operator="containsText" text="Select One">
      <formula>NOT(ISERROR(SEARCH("Select One",D28)))</formula>
    </cfRule>
  </conditionalFormatting>
  <conditionalFormatting sqref="D30">
    <cfRule type="containsText" dxfId="283" priority="17" operator="containsText" text="Select One">
      <formula>NOT(ISERROR(SEARCH("Select One",D30)))</formula>
    </cfRule>
  </conditionalFormatting>
  <conditionalFormatting sqref="D30">
    <cfRule type="containsText" dxfId="282" priority="18" operator="containsText" text="No">
      <formula>NOT(ISERROR(SEARCH("No",D30)))</formula>
    </cfRule>
    <cfRule type="containsText" dxfId="281" priority="19" operator="containsText" text="Yes">
      <formula>NOT(ISERROR(SEARCH("Yes",D30)))</formula>
    </cfRule>
    <cfRule type="containsText" dxfId="280" priority="20" operator="containsText" text="Select One">
      <formula>NOT(ISERROR(SEARCH("Select One",D30)))</formula>
    </cfRule>
  </conditionalFormatting>
  <conditionalFormatting sqref="D32">
    <cfRule type="containsText" dxfId="279" priority="13" operator="containsText" text="Select One">
      <formula>NOT(ISERROR(SEARCH("Select One",D32)))</formula>
    </cfRule>
  </conditionalFormatting>
  <conditionalFormatting sqref="D32">
    <cfRule type="containsText" dxfId="278" priority="14" operator="containsText" text="No">
      <formula>NOT(ISERROR(SEARCH("No",D32)))</formula>
    </cfRule>
    <cfRule type="containsText" dxfId="277" priority="15" operator="containsText" text="Yes">
      <formula>NOT(ISERROR(SEARCH("Yes",D32)))</formula>
    </cfRule>
    <cfRule type="containsText" dxfId="276" priority="16" operator="containsText" text="Select One">
      <formula>NOT(ISERROR(SEARCH("Select One",D32)))</formula>
    </cfRule>
  </conditionalFormatting>
  <conditionalFormatting sqref="D34">
    <cfRule type="containsText" dxfId="275" priority="9" operator="containsText" text="Select One">
      <formula>NOT(ISERROR(SEARCH("Select One",D34)))</formula>
    </cfRule>
  </conditionalFormatting>
  <conditionalFormatting sqref="D34">
    <cfRule type="containsText" dxfId="274" priority="10" operator="containsText" text="No">
      <formula>NOT(ISERROR(SEARCH("No",D34)))</formula>
    </cfRule>
    <cfRule type="containsText" dxfId="273" priority="11" operator="containsText" text="Yes">
      <formula>NOT(ISERROR(SEARCH("Yes",D34)))</formula>
    </cfRule>
    <cfRule type="containsText" dxfId="272" priority="12" operator="containsText" text="Select One">
      <formula>NOT(ISERROR(SEARCH("Select One",D34)))</formula>
    </cfRule>
  </conditionalFormatting>
  <conditionalFormatting sqref="D20">
    <cfRule type="containsText" dxfId="271" priority="5" operator="containsText" text="Select One">
      <formula>NOT(ISERROR(SEARCH("Select One",D20)))</formula>
    </cfRule>
  </conditionalFormatting>
  <conditionalFormatting sqref="D20">
    <cfRule type="containsText" dxfId="270" priority="6" operator="containsText" text="No">
      <formula>NOT(ISERROR(SEARCH("No",D20)))</formula>
    </cfRule>
    <cfRule type="containsText" dxfId="269" priority="7" operator="containsText" text="Yes">
      <formula>NOT(ISERROR(SEARCH("Yes",D20)))</formula>
    </cfRule>
    <cfRule type="containsText" dxfId="268" priority="8" operator="containsText" text="Select One">
      <formula>NOT(ISERROR(SEARCH("Select One",D20)))</formula>
    </cfRule>
  </conditionalFormatting>
  <conditionalFormatting sqref="D37">
    <cfRule type="cellIs" dxfId="267" priority="1" operator="between">
      <formula>0</formula>
      <formula>4</formula>
    </cfRule>
    <cfRule type="cellIs" dxfId="266" priority="2" operator="between">
      <formula>5</formula>
      <formula>7</formula>
    </cfRule>
    <cfRule type="cellIs" dxfId="265" priority="3" operator="between">
      <formula>8</formula>
      <formula>9</formula>
    </cfRule>
    <cfRule type="cellIs" dxfId="264" priority="4" operator="equal">
      <formula>10</formula>
    </cfRule>
  </conditionalFormatting>
  <dataValidations count="2">
    <dataValidation type="list" allowBlank="1" showInputMessage="1" showErrorMessage="1" sqref="D16 D32 D18 D34 D22 D24 D26 D28 D30 D20">
      <formula1>TrTw</formula1>
    </dataValidation>
    <dataValidation type="list" allowBlank="1" showInputMessage="1" showErrorMessage="1" sqref="D6">
      <formula1>sel</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BFFD"/>
  </sheetPr>
  <dimension ref="A1:L23"/>
  <sheetViews>
    <sheetView workbookViewId="0">
      <selection activeCell="B5" sqref="B5:L5"/>
    </sheetView>
  </sheetViews>
  <sheetFormatPr defaultRowHeight="15" x14ac:dyDescent="0.25"/>
  <cols>
    <col min="1" max="1" width="19.85546875" style="25" customWidth="1"/>
    <col min="2" max="8" width="9.140625" style="25"/>
    <col min="9" max="9" width="12.42578125" style="25" customWidth="1"/>
    <col min="10" max="11" width="9.140625" style="25"/>
    <col min="12" max="12" width="10.85546875" style="25" customWidth="1"/>
    <col min="13" max="16384" width="9.140625" style="25"/>
  </cols>
  <sheetData>
    <row r="1" spans="1:12" ht="15.75" x14ac:dyDescent="0.25">
      <c r="A1" s="24"/>
      <c r="D1" s="189" t="s">
        <v>117</v>
      </c>
      <c r="E1" s="189"/>
      <c r="F1" s="189"/>
      <c r="G1" s="189"/>
      <c r="H1" s="189"/>
      <c r="I1" s="189"/>
    </row>
    <row r="2" spans="1:12" ht="69.75" customHeight="1" x14ac:dyDescent="0.25">
      <c r="B2" s="194" t="s">
        <v>60</v>
      </c>
      <c r="C2" s="194"/>
      <c r="D2" s="194"/>
      <c r="E2" s="194"/>
      <c r="F2" s="194"/>
      <c r="G2" s="194"/>
      <c r="H2" s="194"/>
      <c r="I2" s="194"/>
      <c r="J2" s="194"/>
      <c r="K2" s="194"/>
      <c r="L2" s="194"/>
    </row>
    <row r="3" spans="1:12" ht="66" customHeight="1" thickBot="1" x14ac:dyDescent="0.3">
      <c r="B3" s="195" t="s">
        <v>61</v>
      </c>
      <c r="C3" s="195"/>
      <c r="D3" s="195"/>
      <c r="E3" s="195"/>
      <c r="F3" s="195"/>
      <c r="G3" s="195"/>
      <c r="H3" s="195"/>
      <c r="I3" s="195"/>
      <c r="J3" s="195"/>
      <c r="K3" s="195"/>
      <c r="L3" s="195"/>
    </row>
    <row r="4" spans="1:12" ht="16.5" thickBot="1" x14ac:dyDescent="0.3">
      <c r="B4" s="191" t="s">
        <v>66</v>
      </c>
      <c r="C4" s="192"/>
      <c r="D4" s="192"/>
      <c r="E4" s="192"/>
      <c r="F4" s="192"/>
      <c r="G4" s="192"/>
      <c r="H4" s="192"/>
      <c r="I4" s="192"/>
      <c r="J4" s="192"/>
      <c r="K4" s="192"/>
      <c r="L4" s="193"/>
    </row>
    <row r="5" spans="1:12" ht="102.75" customHeight="1" thickBot="1" x14ac:dyDescent="0.3">
      <c r="B5" s="204"/>
      <c r="C5" s="205"/>
      <c r="D5" s="205"/>
      <c r="E5" s="205"/>
      <c r="F5" s="205"/>
      <c r="G5" s="205"/>
      <c r="H5" s="205"/>
      <c r="I5" s="205"/>
      <c r="J5" s="205"/>
      <c r="K5" s="205"/>
      <c r="L5" s="206"/>
    </row>
    <row r="6" spans="1:12" ht="16.5" thickBot="1" x14ac:dyDescent="0.3">
      <c r="B6" s="27"/>
      <c r="C6" s="27"/>
      <c r="D6" s="27"/>
      <c r="E6" s="27"/>
      <c r="F6" s="27"/>
      <c r="G6" s="27"/>
      <c r="H6" s="27"/>
      <c r="I6" s="27"/>
      <c r="J6" s="27"/>
      <c r="K6" s="27"/>
      <c r="L6" s="27"/>
    </row>
    <row r="7" spans="1:12" ht="16.5" thickBot="1" x14ac:dyDescent="0.3">
      <c r="B7" s="191" t="s">
        <v>65</v>
      </c>
      <c r="C7" s="192"/>
      <c r="D7" s="192"/>
      <c r="E7" s="192"/>
      <c r="F7" s="192"/>
      <c r="G7" s="192"/>
      <c r="H7" s="192"/>
      <c r="I7" s="192"/>
      <c r="J7" s="192"/>
      <c r="K7" s="192"/>
      <c r="L7" s="193"/>
    </row>
    <row r="8" spans="1:12" ht="109.5" customHeight="1" thickBot="1" x14ac:dyDescent="0.3">
      <c r="B8" s="204"/>
      <c r="C8" s="205"/>
      <c r="D8" s="205"/>
      <c r="E8" s="205"/>
      <c r="F8" s="205"/>
      <c r="G8" s="205"/>
      <c r="H8" s="205"/>
      <c r="I8" s="205"/>
      <c r="J8" s="205"/>
      <c r="K8" s="205"/>
      <c r="L8" s="206"/>
    </row>
    <row r="9" spans="1:12" ht="16.5" thickBot="1" x14ac:dyDescent="0.3">
      <c r="B9" s="27"/>
      <c r="C9" s="27"/>
      <c r="D9" s="27"/>
      <c r="E9" s="27"/>
      <c r="F9" s="27"/>
      <c r="G9" s="27"/>
      <c r="H9" s="27"/>
      <c r="I9" s="27"/>
      <c r="J9" s="27"/>
      <c r="K9" s="27"/>
      <c r="L9" s="27"/>
    </row>
    <row r="10" spans="1:12" ht="16.5" thickBot="1" x14ac:dyDescent="0.3">
      <c r="B10" s="191" t="s">
        <v>62</v>
      </c>
      <c r="C10" s="192"/>
      <c r="D10" s="192"/>
      <c r="E10" s="192"/>
      <c r="F10" s="192"/>
      <c r="G10" s="192"/>
      <c r="H10" s="192"/>
      <c r="I10" s="192"/>
      <c r="J10" s="192"/>
      <c r="K10" s="192"/>
      <c r="L10" s="193"/>
    </row>
    <row r="11" spans="1:12" ht="102.75" customHeight="1" thickBot="1" x14ac:dyDescent="0.3">
      <c r="B11" s="110"/>
      <c r="C11" s="111"/>
      <c r="D11" s="111"/>
      <c r="E11" s="111"/>
      <c r="F11" s="111"/>
      <c r="G11" s="111"/>
      <c r="H11" s="111"/>
      <c r="I11" s="111"/>
      <c r="J11" s="111"/>
      <c r="K11" s="111"/>
      <c r="L11" s="112"/>
    </row>
    <row r="15" spans="1:12" ht="15.75" x14ac:dyDescent="0.25">
      <c r="B15" s="190" t="s">
        <v>64</v>
      </c>
      <c r="C15" s="190"/>
      <c r="D15" s="190"/>
      <c r="E15" s="190"/>
      <c r="F15" s="190"/>
      <c r="G15" s="190"/>
      <c r="H15" s="190"/>
      <c r="I15" s="190"/>
      <c r="J15" s="190"/>
      <c r="K15" s="190"/>
    </row>
    <row r="16" spans="1:12" ht="54" customHeight="1" x14ac:dyDescent="0.25">
      <c r="B16" s="190" t="s">
        <v>48</v>
      </c>
      <c r="C16" s="190"/>
      <c r="D16" s="190"/>
      <c r="E16" s="190"/>
      <c r="F16" s="190"/>
      <c r="G16" s="190"/>
      <c r="H16" s="190"/>
      <c r="I16" s="190"/>
      <c r="J16" s="190"/>
      <c r="K16" s="190"/>
    </row>
    <row r="17" spans="1:11" ht="102.75" customHeight="1" x14ac:dyDescent="0.25">
      <c r="B17" s="43"/>
      <c r="C17" s="43"/>
      <c r="D17" s="43"/>
      <c r="E17" s="43"/>
      <c r="F17" s="43"/>
      <c r="G17" s="43"/>
      <c r="H17" s="43"/>
      <c r="I17" s="43"/>
      <c r="J17" s="43"/>
      <c r="K17" s="43"/>
    </row>
    <row r="18" spans="1:11" ht="15.75" x14ac:dyDescent="0.25">
      <c r="B18" s="190" t="s">
        <v>22</v>
      </c>
      <c r="C18" s="190"/>
      <c r="D18" s="190"/>
      <c r="E18" s="190"/>
      <c r="F18" s="190"/>
      <c r="G18" s="190"/>
      <c r="H18" s="190"/>
      <c r="I18" s="190"/>
      <c r="J18" s="190"/>
      <c r="K18" s="190"/>
    </row>
    <row r="19" spans="1:11" ht="114" customHeight="1" x14ac:dyDescent="0.25">
      <c r="B19" s="43"/>
      <c r="C19" s="43"/>
      <c r="D19" s="43"/>
      <c r="E19" s="43"/>
      <c r="F19" s="43"/>
      <c r="G19" s="43"/>
      <c r="H19" s="43"/>
      <c r="I19" s="43"/>
      <c r="J19" s="43"/>
      <c r="K19" s="43"/>
    </row>
    <row r="20" spans="1:11" ht="60.75" customHeight="1" x14ac:dyDescent="0.25">
      <c r="B20" s="190" t="s">
        <v>56</v>
      </c>
      <c r="C20" s="190"/>
      <c r="D20" s="190"/>
      <c r="E20" s="190"/>
      <c r="F20" s="190"/>
      <c r="G20" s="190"/>
      <c r="H20" s="190"/>
      <c r="I20" s="190"/>
      <c r="J20" s="190"/>
      <c r="K20" s="190"/>
    </row>
    <row r="21" spans="1:11" ht="288.75" customHeight="1" x14ac:dyDescent="0.25">
      <c r="B21" s="43"/>
      <c r="C21" s="43"/>
      <c r="D21" s="43"/>
      <c r="E21" s="43"/>
      <c r="F21" s="43"/>
      <c r="G21" s="43"/>
      <c r="H21" s="43"/>
      <c r="I21" s="43"/>
      <c r="J21" s="43"/>
      <c r="K21" s="43"/>
    </row>
    <row r="22" spans="1:11" ht="33.75" customHeight="1" x14ac:dyDescent="0.25">
      <c r="A22" s="25" t="s">
        <v>47</v>
      </c>
      <c r="B22" s="190" t="s">
        <v>57</v>
      </c>
      <c r="C22" s="190"/>
      <c r="D22" s="190"/>
      <c r="E22" s="190"/>
      <c r="F22" s="190"/>
      <c r="G22" s="190"/>
      <c r="H22" s="190"/>
      <c r="I22" s="190"/>
      <c r="J22" s="190"/>
      <c r="K22" s="43"/>
    </row>
    <row r="23" spans="1:11" ht="15.75" x14ac:dyDescent="0.25">
      <c r="B23" s="43"/>
      <c r="C23" s="43"/>
      <c r="D23" s="43"/>
      <c r="E23" s="43"/>
      <c r="F23" s="43"/>
      <c r="G23" s="43"/>
      <c r="H23" s="43"/>
      <c r="I23" s="43"/>
      <c r="J23" s="43"/>
      <c r="K23" s="43"/>
    </row>
  </sheetData>
  <sheetProtection password="CAB3" sheet="1" formatCells="0" formatColumns="0" formatRows="0" insertHyperlinks="0" selectLockedCells="1" sort="0" autoFilter="0" pivotTables="0"/>
  <mergeCells count="14">
    <mergeCell ref="B8:L8"/>
    <mergeCell ref="D1:I1"/>
    <mergeCell ref="B2:L2"/>
    <mergeCell ref="B3:L3"/>
    <mergeCell ref="B4:L4"/>
    <mergeCell ref="B5:L5"/>
    <mergeCell ref="B7:L7"/>
    <mergeCell ref="B22:J22"/>
    <mergeCell ref="B10:L10"/>
    <mergeCell ref="B11:L11"/>
    <mergeCell ref="B15:K15"/>
    <mergeCell ref="B16:K16"/>
    <mergeCell ref="B18:K18"/>
    <mergeCell ref="B20:K20"/>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B2:L27"/>
  <sheetViews>
    <sheetView workbookViewId="0">
      <selection activeCell="G11" sqref="G11"/>
    </sheetView>
  </sheetViews>
  <sheetFormatPr defaultRowHeight="15" x14ac:dyDescent="0.25"/>
  <cols>
    <col min="1" max="16384" width="9.140625" style="1"/>
  </cols>
  <sheetData>
    <row r="2" spans="3:10" ht="15.75" thickBot="1" x14ac:dyDescent="0.3"/>
    <row r="3" spans="3:10" x14ac:dyDescent="0.25">
      <c r="C3" s="89" t="s">
        <v>114</v>
      </c>
      <c r="D3" s="90"/>
      <c r="E3" s="90"/>
      <c r="F3" s="90"/>
      <c r="G3" s="90"/>
      <c r="H3" s="90"/>
      <c r="I3" s="90"/>
      <c r="J3" s="91"/>
    </row>
    <row r="4" spans="3:10" x14ac:dyDescent="0.25">
      <c r="C4" s="92"/>
      <c r="D4" s="93"/>
      <c r="E4" s="93"/>
      <c r="F4" s="93"/>
      <c r="G4" s="93"/>
      <c r="H4" s="93"/>
      <c r="I4" s="93"/>
      <c r="J4" s="94"/>
    </row>
    <row r="5" spans="3:10" ht="15.75" thickBot="1" x14ac:dyDescent="0.3">
      <c r="C5" s="95"/>
      <c r="D5" s="96"/>
      <c r="E5" s="96"/>
      <c r="F5" s="96"/>
      <c r="G5" s="96"/>
      <c r="H5" s="96"/>
      <c r="I5" s="96"/>
      <c r="J5" s="97"/>
    </row>
    <row r="6" spans="3:10" ht="25.5" customHeight="1" x14ac:dyDescent="0.25">
      <c r="C6" s="28"/>
      <c r="D6" s="29"/>
      <c r="E6" s="29"/>
      <c r="F6" s="29"/>
      <c r="G6" s="29"/>
      <c r="H6" s="29"/>
      <c r="I6" s="30"/>
      <c r="J6" s="31"/>
    </row>
    <row r="7" spans="3:10" x14ac:dyDescent="0.25">
      <c r="C7" s="32"/>
      <c r="D7" s="30"/>
      <c r="E7" s="30"/>
      <c r="F7" s="30"/>
      <c r="G7" s="30"/>
      <c r="H7" s="30"/>
      <c r="I7" s="30"/>
      <c r="J7" s="31"/>
    </row>
    <row r="8" spans="3:10" x14ac:dyDescent="0.25">
      <c r="C8" s="32"/>
      <c r="D8" s="30"/>
      <c r="E8" s="30"/>
      <c r="F8" s="30"/>
      <c r="G8" s="30"/>
      <c r="H8" s="30"/>
      <c r="I8" s="30"/>
      <c r="J8" s="31"/>
    </row>
    <row r="9" spans="3:10" x14ac:dyDescent="0.25">
      <c r="C9" s="32"/>
      <c r="D9" s="30"/>
      <c r="E9" s="30"/>
      <c r="F9" s="30"/>
      <c r="G9" s="30"/>
      <c r="H9" s="30"/>
      <c r="I9" s="30"/>
      <c r="J9" s="31"/>
    </row>
    <row r="10" spans="3:10" x14ac:dyDescent="0.25">
      <c r="C10" s="32"/>
      <c r="D10" s="30"/>
      <c r="E10" s="30"/>
      <c r="F10" s="30"/>
      <c r="G10" s="30"/>
      <c r="H10" s="30"/>
      <c r="I10" s="30"/>
      <c r="J10" s="31"/>
    </row>
    <row r="11" spans="3:10" x14ac:dyDescent="0.25">
      <c r="C11" s="32"/>
      <c r="D11" s="30"/>
      <c r="E11" s="30"/>
      <c r="F11" s="30"/>
      <c r="G11" s="30"/>
      <c r="H11" s="30"/>
      <c r="I11" s="30"/>
      <c r="J11" s="31"/>
    </row>
    <row r="12" spans="3:10" x14ac:dyDescent="0.25">
      <c r="C12" s="32"/>
      <c r="D12" s="30"/>
      <c r="E12" s="30"/>
      <c r="F12" s="30"/>
      <c r="G12" s="30"/>
      <c r="H12" s="30"/>
      <c r="I12" s="30"/>
      <c r="J12" s="31"/>
    </row>
    <row r="13" spans="3:10" x14ac:dyDescent="0.25">
      <c r="C13" s="32"/>
      <c r="D13" s="30"/>
      <c r="E13" s="30"/>
      <c r="F13" s="30"/>
      <c r="G13" s="30"/>
      <c r="H13" s="30"/>
      <c r="I13" s="30"/>
      <c r="J13" s="31"/>
    </row>
    <row r="14" spans="3:10" x14ac:dyDescent="0.25">
      <c r="C14" s="32"/>
      <c r="D14" s="30"/>
      <c r="E14" s="30"/>
      <c r="F14" s="30"/>
      <c r="G14" s="30"/>
      <c r="H14" s="30"/>
      <c r="I14" s="30"/>
      <c r="J14" s="31"/>
    </row>
    <row r="15" spans="3:10" x14ac:dyDescent="0.25">
      <c r="C15" s="32"/>
      <c r="D15" s="30"/>
      <c r="E15" s="30"/>
      <c r="F15" s="30"/>
      <c r="G15" s="30"/>
      <c r="H15" s="30"/>
      <c r="I15" s="30"/>
      <c r="J15" s="31"/>
    </row>
    <row r="16" spans="3:10" x14ac:dyDescent="0.25">
      <c r="C16" s="32"/>
      <c r="D16" s="30"/>
      <c r="E16" s="30"/>
      <c r="F16" s="30"/>
      <c r="G16" s="30"/>
      <c r="H16" s="30"/>
      <c r="I16" s="30"/>
      <c r="J16" s="31"/>
    </row>
    <row r="17" spans="2:12" ht="15.75" thickBot="1" x14ac:dyDescent="0.3">
      <c r="C17" s="33"/>
      <c r="D17" s="34"/>
      <c r="E17" s="34"/>
      <c r="F17" s="34"/>
      <c r="G17" s="34"/>
      <c r="H17" s="34"/>
      <c r="I17" s="34"/>
      <c r="J17" s="35"/>
    </row>
    <row r="19" spans="2:12" ht="40.5" customHeight="1" x14ac:dyDescent="0.25">
      <c r="C19" s="73" t="s">
        <v>64</v>
      </c>
      <c r="D19" s="73"/>
      <c r="E19" s="73"/>
      <c r="F19" s="73"/>
      <c r="G19" s="73"/>
      <c r="H19" s="73"/>
      <c r="I19" s="73"/>
      <c r="J19" s="73"/>
      <c r="K19" s="73"/>
      <c r="L19" s="73"/>
    </row>
    <row r="20" spans="2:12" ht="54" customHeight="1" x14ac:dyDescent="0.25">
      <c r="C20" s="73" t="s">
        <v>48</v>
      </c>
      <c r="D20" s="73"/>
      <c r="E20" s="73"/>
      <c r="F20" s="73"/>
      <c r="G20" s="73"/>
      <c r="H20" s="73"/>
      <c r="I20" s="73"/>
      <c r="J20" s="73"/>
      <c r="K20" s="73"/>
      <c r="L20" s="73"/>
    </row>
    <row r="21" spans="2:12" ht="65.25" customHeight="1" x14ac:dyDescent="0.25">
      <c r="C21" s="42"/>
      <c r="D21" s="42"/>
      <c r="E21" s="42"/>
      <c r="F21" s="42"/>
      <c r="G21" s="42"/>
      <c r="H21" s="42"/>
      <c r="I21" s="42"/>
      <c r="J21" s="42"/>
      <c r="K21" s="42"/>
      <c r="L21" s="42"/>
    </row>
    <row r="22" spans="2:12" ht="33.75" customHeight="1" x14ac:dyDescent="0.25">
      <c r="C22" s="73" t="s">
        <v>22</v>
      </c>
      <c r="D22" s="73"/>
      <c r="E22" s="73"/>
      <c r="F22" s="73"/>
      <c r="G22" s="73"/>
      <c r="H22" s="73"/>
      <c r="I22" s="73"/>
      <c r="J22" s="73"/>
      <c r="K22" s="73"/>
      <c r="L22" s="73"/>
    </row>
    <row r="23" spans="2:12" ht="95.25" customHeight="1" x14ac:dyDescent="0.25">
      <c r="C23" s="42"/>
      <c r="D23" s="42"/>
      <c r="E23" s="42"/>
      <c r="F23" s="42"/>
      <c r="G23" s="42"/>
      <c r="H23" s="42"/>
      <c r="I23" s="42"/>
      <c r="J23" s="42"/>
      <c r="K23" s="42"/>
      <c r="L23" s="42"/>
    </row>
    <row r="24" spans="2:12" ht="46.5" customHeight="1" x14ac:dyDescent="0.25">
      <c r="C24" s="73" t="s">
        <v>56</v>
      </c>
      <c r="D24" s="73"/>
      <c r="E24" s="73"/>
      <c r="F24" s="73"/>
      <c r="G24" s="73"/>
      <c r="H24" s="73"/>
      <c r="I24" s="73"/>
      <c r="J24" s="73"/>
      <c r="K24" s="73"/>
      <c r="L24" s="73"/>
    </row>
    <row r="25" spans="2:12" ht="320.25" customHeight="1" x14ac:dyDescent="0.25">
      <c r="C25" s="42"/>
      <c r="D25" s="42"/>
      <c r="E25" s="42"/>
      <c r="F25" s="42"/>
      <c r="G25" s="42"/>
      <c r="H25" s="42"/>
      <c r="I25" s="42"/>
      <c r="J25" s="42"/>
      <c r="K25" s="42"/>
      <c r="L25" s="42"/>
    </row>
    <row r="26" spans="2:12" ht="15.75" x14ac:dyDescent="0.25">
      <c r="B26" s="1" t="s">
        <v>47</v>
      </c>
      <c r="C26" s="73" t="s">
        <v>57</v>
      </c>
      <c r="D26" s="73"/>
      <c r="E26" s="73"/>
      <c r="F26" s="73"/>
      <c r="G26" s="73"/>
      <c r="H26" s="73"/>
      <c r="I26" s="73"/>
      <c r="J26" s="73"/>
      <c r="K26" s="73"/>
      <c r="L26" s="42"/>
    </row>
    <row r="27" spans="2:12" ht="15.75" x14ac:dyDescent="0.25">
      <c r="C27" s="42"/>
      <c r="D27" s="42"/>
      <c r="E27" s="42"/>
      <c r="F27" s="42"/>
      <c r="G27" s="42"/>
      <c r="H27" s="42"/>
      <c r="I27" s="42"/>
      <c r="J27" s="42"/>
      <c r="K27" s="42"/>
      <c r="L27" s="42"/>
    </row>
  </sheetData>
  <sheetProtection password="CAB3" sheet="1" insertHyperlinks="0" selectLockedCells="1" sort="0" autoFilter="0" pivotTables="0"/>
  <mergeCells count="6">
    <mergeCell ref="C26:K26"/>
    <mergeCell ref="C3:J5"/>
    <mergeCell ref="C19:L19"/>
    <mergeCell ref="C20:L20"/>
    <mergeCell ref="C22:L22"/>
    <mergeCell ref="C24:L2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O51"/>
  <sheetViews>
    <sheetView zoomScale="85" zoomScaleNormal="85" workbookViewId="0">
      <selection activeCell="D5" sqref="D5:H5"/>
    </sheetView>
  </sheetViews>
  <sheetFormatPr defaultRowHeight="15" x14ac:dyDescent="0.25"/>
  <cols>
    <col min="1" max="1" width="2.5703125" style="1" customWidth="1"/>
    <col min="2" max="2" width="6.85546875" style="1" customWidth="1"/>
    <col min="3" max="3" width="60.7109375" style="1" customWidth="1"/>
    <col min="4" max="4" width="21.85546875" style="1" customWidth="1"/>
    <col min="5" max="5" width="14.5703125" style="1" customWidth="1"/>
    <col min="6" max="7" width="9.140625" style="1"/>
    <col min="8" max="8" width="16.28515625" style="1" customWidth="1"/>
    <col min="9" max="12" width="9.140625" style="1"/>
    <col min="13" max="13" width="17.28515625" style="1" customWidth="1"/>
    <col min="14" max="14" width="24.42578125" style="1" customWidth="1"/>
    <col min="15" max="16384" width="9.140625" style="1"/>
  </cols>
  <sheetData>
    <row r="1" spans="1:15" ht="15.75" thickBot="1" x14ac:dyDescent="0.3"/>
    <row r="2" spans="1:15" ht="16.5" thickBot="1" x14ac:dyDescent="0.3">
      <c r="A2" s="24"/>
      <c r="C2" s="98" t="s">
        <v>115</v>
      </c>
      <c r="D2" s="99"/>
      <c r="E2" s="99"/>
      <c r="F2" s="99"/>
      <c r="G2" s="99"/>
      <c r="H2" s="100"/>
    </row>
    <row r="3" spans="1:15" ht="31.5" customHeight="1" x14ac:dyDescent="0.25">
      <c r="C3" s="14" t="s">
        <v>23</v>
      </c>
      <c r="D3" s="196" t="str">
        <f>'Fall 2017 Subgrantee Rubric'!D3:H3</f>
        <v>Select One</v>
      </c>
      <c r="E3" s="197"/>
      <c r="F3" s="197"/>
      <c r="G3" s="197"/>
      <c r="H3" s="198"/>
    </row>
    <row r="4" spans="1:15" ht="29.25" customHeight="1" x14ac:dyDescent="0.25">
      <c r="C4" s="12" t="s">
        <v>24</v>
      </c>
      <c r="D4" s="199">
        <f>'Fall 2017 Subgrantee Rubric'!D4:H4</f>
        <v>0</v>
      </c>
      <c r="E4" s="200"/>
      <c r="F4" s="200"/>
      <c r="G4" s="200"/>
      <c r="H4" s="201"/>
    </row>
    <row r="5" spans="1:15" ht="28.5" customHeight="1" x14ac:dyDescent="0.25">
      <c r="C5" s="12" t="s">
        <v>46</v>
      </c>
      <c r="D5" s="116"/>
      <c r="E5" s="117"/>
      <c r="F5" s="117"/>
      <c r="G5" s="117"/>
      <c r="H5" s="118"/>
    </row>
    <row r="6" spans="1:15" ht="29.25" customHeight="1" x14ac:dyDescent="0.25">
      <c r="C6" s="12" t="s">
        <v>25</v>
      </c>
      <c r="D6" s="116"/>
      <c r="E6" s="117"/>
      <c r="F6" s="117"/>
      <c r="G6" s="117"/>
      <c r="H6" s="118"/>
    </row>
    <row r="7" spans="1:15" ht="33.75" customHeight="1" thickBot="1" x14ac:dyDescent="0.3">
      <c r="C7" s="13" t="s">
        <v>26</v>
      </c>
      <c r="D7" s="119"/>
      <c r="E7" s="120"/>
      <c r="F7" s="120"/>
      <c r="G7" s="120"/>
      <c r="H7" s="121"/>
    </row>
    <row r="10" spans="1:15" ht="138.75" customHeight="1" thickBot="1" x14ac:dyDescent="0.3">
      <c r="C10" s="122" t="s">
        <v>148</v>
      </c>
      <c r="D10" s="122"/>
      <c r="E10" s="122"/>
      <c r="F10" s="122"/>
      <c r="G10" s="122"/>
      <c r="H10" s="122"/>
    </row>
    <row r="11" spans="1:15" ht="63.75" customHeight="1" x14ac:dyDescent="0.25">
      <c r="C11" s="101" t="s">
        <v>29</v>
      </c>
      <c r="D11" s="101" t="s">
        <v>28</v>
      </c>
      <c r="E11" s="124" t="s">
        <v>27</v>
      </c>
      <c r="F11" s="125"/>
      <c r="G11" s="125"/>
      <c r="H11" s="126"/>
    </row>
    <row r="12" spans="1:15" ht="16.5" customHeight="1" thickBot="1" x14ac:dyDescent="0.3">
      <c r="C12" s="102"/>
      <c r="D12" s="123"/>
      <c r="E12" s="127"/>
      <c r="F12" s="128"/>
      <c r="G12" s="128"/>
      <c r="H12" s="129"/>
      <c r="N12" s="16"/>
    </row>
    <row r="13" spans="1:15" ht="81" customHeight="1" thickBot="1" x14ac:dyDescent="0.3">
      <c r="C13" s="15" t="s">
        <v>69</v>
      </c>
      <c r="D13" s="36" t="s">
        <v>31</v>
      </c>
      <c r="E13" s="104"/>
      <c r="F13" s="105"/>
      <c r="G13" s="105"/>
      <c r="H13" s="106"/>
      <c r="J13" s="16"/>
      <c r="K13" s="16"/>
      <c r="L13" s="16"/>
      <c r="M13" s="16"/>
      <c r="N13" s="16"/>
      <c r="O13" s="16"/>
    </row>
    <row r="14" spans="1:15" ht="109.5" customHeight="1" thickBot="1" x14ac:dyDescent="0.3">
      <c r="C14" s="15" t="s">
        <v>141</v>
      </c>
      <c r="D14" s="36" t="s">
        <v>31</v>
      </c>
      <c r="E14" s="104"/>
      <c r="F14" s="105"/>
      <c r="G14" s="105"/>
      <c r="H14" s="106"/>
      <c r="J14" s="16"/>
    </row>
    <row r="15" spans="1:15" ht="84" customHeight="1" thickBot="1" x14ac:dyDescent="0.3">
      <c r="C15" s="15" t="s">
        <v>75</v>
      </c>
      <c r="D15" s="36" t="s">
        <v>31</v>
      </c>
      <c r="E15" s="104"/>
      <c r="F15" s="105"/>
      <c r="G15" s="105"/>
      <c r="H15" s="106"/>
      <c r="J15" s="16"/>
    </row>
    <row r="16" spans="1:15" ht="90.75" customHeight="1" thickBot="1" x14ac:dyDescent="0.3">
      <c r="C16" s="18" t="s">
        <v>74</v>
      </c>
      <c r="D16" s="36" t="s">
        <v>31</v>
      </c>
      <c r="E16" s="104"/>
      <c r="F16" s="105"/>
      <c r="G16" s="105"/>
      <c r="H16" s="106"/>
      <c r="J16" s="16"/>
    </row>
    <row r="17" spans="2:12" ht="96.75" customHeight="1" thickBot="1" x14ac:dyDescent="0.3">
      <c r="C17" s="15" t="s">
        <v>76</v>
      </c>
      <c r="D17" s="36" t="s">
        <v>31</v>
      </c>
      <c r="E17" s="104"/>
      <c r="F17" s="105"/>
      <c r="G17" s="105"/>
      <c r="H17" s="106"/>
      <c r="J17" s="16"/>
    </row>
    <row r="18" spans="2:12" ht="98.25" customHeight="1" thickBot="1" x14ac:dyDescent="0.3">
      <c r="C18" s="15" t="s">
        <v>77</v>
      </c>
      <c r="D18" s="36" t="s">
        <v>31</v>
      </c>
      <c r="E18" s="104"/>
      <c r="F18" s="105"/>
      <c r="G18" s="105"/>
      <c r="H18" s="106"/>
      <c r="J18" s="16"/>
    </row>
    <row r="19" spans="2:12" ht="87" customHeight="1" thickBot="1" x14ac:dyDescent="0.3">
      <c r="C19" s="20" t="s">
        <v>78</v>
      </c>
      <c r="D19" s="36" t="s">
        <v>31</v>
      </c>
      <c r="E19" s="104"/>
      <c r="F19" s="105"/>
      <c r="G19" s="105"/>
      <c r="H19" s="106"/>
      <c r="J19" s="16"/>
    </row>
    <row r="20" spans="2:12" ht="76.5" customHeight="1" thickBot="1" x14ac:dyDescent="0.3">
      <c r="C20" s="15" t="s">
        <v>79</v>
      </c>
      <c r="D20" s="36" t="s">
        <v>31</v>
      </c>
      <c r="E20" s="107"/>
      <c r="F20" s="108"/>
      <c r="G20" s="108"/>
      <c r="H20" s="109"/>
    </row>
    <row r="21" spans="2:12" ht="102" customHeight="1" thickBot="1" x14ac:dyDescent="0.3">
      <c r="C21" s="15" t="s">
        <v>80</v>
      </c>
      <c r="D21" s="36" t="s">
        <v>31</v>
      </c>
      <c r="E21" s="131"/>
      <c r="F21" s="132"/>
      <c r="G21" s="132"/>
      <c r="H21" s="133"/>
    </row>
    <row r="22" spans="2:12" ht="84.75" customHeight="1" thickBot="1" x14ac:dyDescent="0.3">
      <c r="C22" s="37" t="s">
        <v>81</v>
      </c>
      <c r="D22" s="36" t="s">
        <v>31</v>
      </c>
      <c r="E22" s="134"/>
      <c r="F22" s="135"/>
      <c r="G22" s="135"/>
      <c r="H22" s="136"/>
    </row>
    <row r="23" spans="2:12" ht="28.5" customHeight="1" x14ac:dyDescent="0.25"/>
    <row r="24" spans="2:12" ht="33" x14ac:dyDescent="0.8">
      <c r="C24" s="17" t="s">
        <v>30</v>
      </c>
      <c r="D24" s="19">
        <f>COUNTIF(D13:D22, "Yes")</f>
        <v>0</v>
      </c>
    </row>
    <row r="25" spans="2:12" ht="39" customHeight="1" x14ac:dyDescent="0.25"/>
    <row r="26" spans="2:12" ht="110.25" customHeight="1" x14ac:dyDescent="0.25">
      <c r="C26" s="130" t="s">
        <v>148</v>
      </c>
      <c r="D26" s="130"/>
      <c r="E26" s="130"/>
      <c r="F26" s="130"/>
      <c r="G26" s="130"/>
      <c r="H26" s="130"/>
    </row>
    <row r="27" spans="2:12" ht="44.25" customHeight="1" thickBot="1" x14ac:dyDescent="0.3">
      <c r="C27" s="103" t="s">
        <v>68</v>
      </c>
      <c r="D27" s="103"/>
      <c r="E27" s="103"/>
      <c r="F27" s="103"/>
      <c r="G27" s="103"/>
      <c r="H27" s="103"/>
    </row>
    <row r="28" spans="2:12" ht="111.75" customHeight="1" thickBot="1" x14ac:dyDescent="0.3">
      <c r="C28" s="110"/>
      <c r="D28" s="111"/>
      <c r="E28" s="111"/>
      <c r="F28" s="111"/>
      <c r="G28" s="111"/>
      <c r="H28" s="112"/>
    </row>
    <row r="29" spans="2:12" ht="144.75" customHeight="1" x14ac:dyDescent="0.25">
      <c r="B29" s="44"/>
      <c r="C29" s="45"/>
      <c r="D29" s="45"/>
      <c r="E29" s="45"/>
      <c r="F29" s="45"/>
      <c r="G29" s="45"/>
      <c r="H29" s="45"/>
      <c r="I29" s="44"/>
    </row>
    <row r="30" spans="2:12" ht="38.25" customHeight="1" x14ac:dyDescent="0.25">
      <c r="B30" s="44"/>
      <c r="C30" s="16"/>
      <c r="D30" s="16"/>
      <c r="E30" s="16"/>
      <c r="F30" s="16"/>
      <c r="G30" s="16"/>
      <c r="H30" s="16"/>
      <c r="I30" s="16"/>
      <c r="J30" s="16"/>
      <c r="K30" s="16"/>
      <c r="L30" s="16"/>
    </row>
    <row r="31" spans="2:12" x14ac:dyDescent="0.25">
      <c r="B31" s="44"/>
      <c r="C31" s="16"/>
      <c r="D31" s="16"/>
      <c r="E31" s="16"/>
      <c r="F31" s="16"/>
      <c r="G31" s="16"/>
      <c r="H31" s="16"/>
      <c r="I31" s="16"/>
      <c r="J31" s="16"/>
      <c r="K31" s="16"/>
      <c r="L31" s="16"/>
    </row>
    <row r="32" spans="2:12" x14ac:dyDescent="0.25">
      <c r="B32" s="44"/>
      <c r="C32" s="16"/>
      <c r="D32" s="16"/>
      <c r="E32" s="16"/>
      <c r="F32" s="16"/>
      <c r="G32" s="16"/>
      <c r="H32" s="16"/>
      <c r="I32" s="16"/>
      <c r="J32" s="16"/>
      <c r="K32" s="16"/>
      <c r="L32" s="16"/>
    </row>
    <row r="33" spans="2:12" x14ac:dyDescent="0.25">
      <c r="B33" s="44"/>
      <c r="C33" s="16"/>
      <c r="D33" s="16"/>
      <c r="E33" s="16"/>
      <c r="F33" s="16"/>
      <c r="G33" s="16"/>
      <c r="H33" s="16" t="s">
        <v>105</v>
      </c>
      <c r="I33" s="16"/>
      <c r="J33" s="16"/>
      <c r="K33" s="16"/>
      <c r="L33" s="16"/>
    </row>
    <row r="34" spans="2:12" x14ac:dyDescent="0.25">
      <c r="B34" s="44"/>
      <c r="C34" s="16" t="s">
        <v>73</v>
      </c>
      <c r="D34" s="16"/>
      <c r="E34" s="16"/>
      <c r="F34" s="16" t="s">
        <v>72</v>
      </c>
      <c r="G34" s="16"/>
      <c r="H34" s="16" t="s">
        <v>31</v>
      </c>
      <c r="I34" s="16"/>
      <c r="J34" s="16"/>
      <c r="K34" s="16"/>
      <c r="L34" s="16"/>
    </row>
    <row r="35" spans="2:12" x14ac:dyDescent="0.25">
      <c r="B35" s="44"/>
      <c r="C35" s="16" t="s">
        <v>31</v>
      </c>
      <c r="D35" s="16"/>
      <c r="E35" s="16"/>
      <c r="F35" s="16" t="s">
        <v>31</v>
      </c>
      <c r="G35" s="16"/>
      <c r="H35" s="16" t="s">
        <v>32</v>
      </c>
      <c r="I35" s="16"/>
      <c r="J35" s="16"/>
      <c r="K35" s="16"/>
      <c r="L35" s="16"/>
    </row>
    <row r="36" spans="2:12" x14ac:dyDescent="0.25">
      <c r="B36" s="44"/>
      <c r="C36" s="16" t="s">
        <v>34</v>
      </c>
      <c r="D36" s="16"/>
      <c r="E36" s="16"/>
      <c r="F36" s="16" t="s">
        <v>71</v>
      </c>
      <c r="G36" s="16"/>
      <c r="H36" s="16" t="s">
        <v>33</v>
      </c>
      <c r="I36" s="16"/>
      <c r="J36" s="16"/>
      <c r="K36" s="16"/>
      <c r="L36" s="16"/>
    </row>
    <row r="37" spans="2:12" x14ac:dyDescent="0.25">
      <c r="B37" s="44"/>
      <c r="C37" s="16" t="s">
        <v>35</v>
      </c>
      <c r="D37" s="16"/>
      <c r="E37" s="16"/>
      <c r="F37" s="16" t="s">
        <v>33</v>
      </c>
      <c r="G37" s="16"/>
      <c r="H37" s="16"/>
      <c r="I37" s="16"/>
      <c r="J37" s="16"/>
      <c r="K37" s="16"/>
      <c r="L37" s="16"/>
    </row>
    <row r="38" spans="2:12" x14ac:dyDescent="0.25">
      <c r="B38" s="44"/>
      <c r="C38" s="16" t="s">
        <v>36</v>
      </c>
      <c r="D38" s="16"/>
      <c r="E38" s="16"/>
      <c r="F38" s="16"/>
      <c r="G38" s="16"/>
      <c r="H38" s="16"/>
      <c r="I38" s="16"/>
      <c r="J38" s="16"/>
      <c r="K38" s="16"/>
      <c r="L38" s="16"/>
    </row>
    <row r="39" spans="2:12" x14ac:dyDescent="0.25">
      <c r="B39" s="44"/>
      <c r="C39" s="16" t="s">
        <v>37</v>
      </c>
      <c r="D39" s="16"/>
      <c r="E39" s="16"/>
      <c r="F39" s="16"/>
      <c r="G39" s="16"/>
      <c r="H39" s="16"/>
      <c r="I39" s="16"/>
      <c r="J39" s="16"/>
      <c r="K39" s="16"/>
      <c r="L39" s="16"/>
    </row>
    <row r="40" spans="2:12" x14ac:dyDescent="0.25">
      <c r="B40" s="44"/>
      <c r="C40" s="16" t="s">
        <v>38</v>
      </c>
      <c r="D40" s="16"/>
      <c r="E40" s="16"/>
      <c r="F40" s="16"/>
      <c r="G40" s="16"/>
      <c r="H40" s="16"/>
      <c r="I40" s="16"/>
      <c r="J40" s="16"/>
      <c r="K40" s="16"/>
      <c r="L40" s="16"/>
    </row>
    <row r="41" spans="2:12" x14ac:dyDescent="0.25">
      <c r="B41" s="44"/>
      <c r="C41" s="16" t="s">
        <v>39</v>
      </c>
      <c r="D41" s="16"/>
      <c r="E41" s="16"/>
      <c r="F41" s="16"/>
      <c r="G41" s="16"/>
      <c r="H41" s="16"/>
      <c r="I41" s="16"/>
      <c r="J41" s="16"/>
      <c r="K41" s="16"/>
      <c r="L41" s="16"/>
    </row>
    <row r="42" spans="2:12" x14ac:dyDescent="0.25">
      <c r="B42" s="44"/>
      <c r="C42" s="16" t="s">
        <v>70</v>
      </c>
      <c r="D42" s="16"/>
      <c r="E42" s="16"/>
      <c r="F42" s="16"/>
      <c r="G42" s="16"/>
      <c r="H42" s="16"/>
      <c r="I42" s="16"/>
      <c r="J42" s="16"/>
      <c r="K42" s="16"/>
      <c r="L42" s="16"/>
    </row>
    <row r="43" spans="2:12" x14ac:dyDescent="0.25">
      <c r="B43" s="44"/>
      <c r="C43" s="16" t="s">
        <v>40</v>
      </c>
      <c r="D43" s="16"/>
      <c r="E43" s="16"/>
      <c r="F43" s="16"/>
      <c r="G43" s="16"/>
      <c r="H43" s="16"/>
      <c r="I43" s="16"/>
      <c r="J43" s="16"/>
      <c r="K43" s="16"/>
      <c r="L43" s="16"/>
    </row>
    <row r="44" spans="2:12" x14ac:dyDescent="0.25">
      <c r="B44" s="44"/>
      <c r="C44" s="16" t="s">
        <v>41</v>
      </c>
      <c r="D44" s="16"/>
      <c r="E44" s="16"/>
      <c r="F44" s="16"/>
      <c r="G44" s="16"/>
      <c r="H44" s="16"/>
      <c r="I44" s="16"/>
      <c r="J44" s="16"/>
      <c r="K44" s="16"/>
      <c r="L44" s="16"/>
    </row>
    <row r="45" spans="2:12" x14ac:dyDescent="0.25">
      <c r="B45" s="44"/>
      <c r="C45" s="16" t="s">
        <v>42</v>
      </c>
      <c r="D45" s="16"/>
      <c r="E45" s="16"/>
      <c r="F45" s="16"/>
      <c r="G45" s="16"/>
      <c r="H45" s="16"/>
      <c r="I45" s="16"/>
      <c r="J45" s="16"/>
      <c r="K45" s="16"/>
      <c r="L45" s="16"/>
    </row>
    <row r="46" spans="2:12" x14ac:dyDescent="0.25">
      <c r="B46" s="44"/>
      <c r="C46" s="16" t="s">
        <v>43</v>
      </c>
      <c r="D46" s="16"/>
      <c r="E46" s="16"/>
      <c r="F46" s="16"/>
      <c r="G46" s="16"/>
      <c r="H46" s="16"/>
      <c r="I46" s="16"/>
      <c r="J46" s="16"/>
      <c r="K46" s="16"/>
      <c r="L46" s="16"/>
    </row>
    <row r="47" spans="2:12" x14ac:dyDescent="0.25">
      <c r="B47" s="44"/>
      <c r="C47" s="16" t="s">
        <v>44</v>
      </c>
      <c r="D47" s="16"/>
      <c r="E47" s="16"/>
      <c r="F47" s="16"/>
      <c r="G47" s="16"/>
      <c r="H47" s="16"/>
      <c r="I47" s="16"/>
      <c r="J47" s="16"/>
      <c r="K47" s="16"/>
      <c r="L47" s="16"/>
    </row>
    <row r="48" spans="2:12" x14ac:dyDescent="0.25">
      <c r="B48" s="44"/>
      <c r="C48" s="16" t="s">
        <v>45</v>
      </c>
      <c r="D48" s="16"/>
      <c r="E48" s="16"/>
      <c r="F48" s="16"/>
      <c r="G48" s="16"/>
      <c r="H48" s="16"/>
      <c r="I48" s="16"/>
      <c r="J48" s="16"/>
      <c r="K48" s="16"/>
      <c r="L48" s="16"/>
    </row>
    <row r="49" spans="2:12" x14ac:dyDescent="0.25">
      <c r="B49" s="44"/>
      <c r="C49" s="16"/>
      <c r="D49" s="16"/>
      <c r="E49" s="16"/>
      <c r="F49" s="16"/>
      <c r="G49" s="16"/>
      <c r="H49" s="16"/>
      <c r="I49" s="16"/>
      <c r="J49" s="16"/>
      <c r="K49" s="16"/>
      <c r="L49" s="16"/>
    </row>
    <row r="50" spans="2:12" x14ac:dyDescent="0.25">
      <c r="C50" s="16"/>
      <c r="D50" s="16"/>
      <c r="E50" s="16"/>
      <c r="F50" s="16"/>
      <c r="G50" s="16"/>
      <c r="H50" s="16"/>
      <c r="I50" s="16"/>
      <c r="J50" s="16"/>
      <c r="K50" s="16"/>
      <c r="L50" s="16"/>
    </row>
    <row r="51" spans="2:12" x14ac:dyDescent="0.25">
      <c r="C51" s="16"/>
      <c r="D51" s="16"/>
      <c r="E51" s="16"/>
      <c r="F51" s="16"/>
      <c r="G51" s="16"/>
      <c r="H51" s="16"/>
      <c r="I51" s="16"/>
      <c r="J51" s="16"/>
      <c r="K51" s="16"/>
      <c r="L51" s="16"/>
    </row>
  </sheetData>
  <sheetProtection password="CAB3" sheet="1" objects="1" scenarios="1" selectLockedCells="1"/>
  <mergeCells count="23">
    <mergeCell ref="E18:H18"/>
    <mergeCell ref="C2:H2"/>
    <mergeCell ref="D3:H3"/>
    <mergeCell ref="D4:H4"/>
    <mergeCell ref="D5:H5"/>
    <mergeCell ref="D6:H6"/>
    <mergeCell ref="D7:H7"/>
    <mergeCell ref="C10:H10"/>
    <mergeCell ref="C11:C12"/>
    <mergeCell ref="D11:D12"/>
    <mergeCell ref="E11:H12"/>
    <mergeCell ref="E13:H13"/>
    <mergeCell ref="E14:H14"/>
    <mergeCell ref="E15:H15"/>
    <mergeCell ref="E16:H16"/>
    <mergeCell ref="E17:H17"/>
    <mergeCell ref="C28:H28"/>
    <mergeCell ref="E19:H19"/>
    <mergeCell ref="E20:H20"/>
    <mergeCell ref="E21:H21"/>
    <mergeCell ref="E22:H22"/>
    <mergeCell ref="C26:H26"/>
    <mergeCell ref="C27:H27"/>
  </mergeCells>
  <conditionalFormatting sqref="D13">
    <cfRule type="containsText" dxfId="263" priority="45" operator="containsText" text="Select One">
      <formula>NOT(ISERROR(SEARCH("Select One",D13)))</formula>
    </cfRule>
  </conditionalFormatting>
  <conditionalFormatting sqref="D14">
    <cfRule type="containsText" dxfId="262" priority="38" operator="containsText" text="No">
      <formula>NOT(ISERROR(SEARCH("No",D14)))</formula>
    </cfRule>
    <cfRule type="containsText" dxfId="261" priority="39" operator="containsText" text="Yes">
      <formula>NOT(ISERROR(SEARCH("Yes",D14)))</formula>
    </cfRule>
    <cfRule type="containsText" dxfId="260" priority="40" operator="containsText" text="Select One">
      <formula>NOT(ISERROR(SEARCH("Select One",D14)))</formula>
    </cfRule>
  </conditionalFormatting>
  <conditionalFormatting sqref="D14">
    <cfRule type="containsText" dxfId="259" priority="37" operator="containsText" text="Select One">
      <formula>NOT(ISERROR(SEARCH("Select One",D14)))</formula>
    </cfRule>
  </conditionalFormatting>
  <conditionalFormatting sqref="D15">
    <cfRule type="containsText" dxfId="258" priority="34" operator="containsText" text="No">
      <formula>NOT(ISERROR(SEARCH("No",D15)))</formula>
    </cfRule>
    <cfRule type="containsText" dxfId="257" priority="35" operator="containsText" text="Yes">
      <formula>NOT(ISERROR(SEARCH("Yes",D15)))</formula>
    </cfRule>
    <cfRule type="containsText" dxfId="256" priority="36" operator="containsText" text="Select One">
      <formula>NOT(ISERROR(SEARCH("Select One",D15)))</formula>
    </cfRule>
  </conditionalFormatting>
  <conditionalFormatting sqref="D15">
    <cfRule type="containsText" dxfId="255" priority="33" operator="containsText" text="Select One">
      <formula>NOT(ISERROR(SEARCH("Select One",D15)))</formula>
    </cfRule>
  </conditionalFormatting>
  <conditionalFormatting sqref="D17">
    <cfRule type="containsText" dxfId="254" priority="26" operator="containsText" text="No">
      <formula>NOT(ISERROR(SEARCH("No",D17)))</formula>
    </cfRule>
    <cfRule type="containsText" dxfId="253" priority="27" operator="containsText" text="Yes">
      <formula>NOT(ISERROR(SEARCH("Yes",D17)))</formula>
    </cfRule>
    <cfRule type="containsText" dxfId="252" priority="28" operator="containsText" text="Select One">
      <formula>NOT(ISERROR(SEARCH("Select One",D17)))</formula>
    </cfRule>
  </conditionalFormatting>
  <conditionalFormatting sqref="D17">
    <cfRule type="containsText" dxfId="251" priority="25" operator="containsText" text="Select One">
      <formula>NOT(ISERROR(SEARCH("Select One",D17)))</formula>
    </cfRule>
  </conditionalFormatting>
  <conditionalFormatting sqref="D18">
    <cfRule type="containsText" dxfId="250" priority="22" operator="containsText" text="No">
      <formula>NOT(ISERROR(SEARCH("No",D18)))</formula>
    </cfRule>
    <cfRule type="containsText" dxfId="249" priority="23" operator="containsText" text="Yes">
      <formula>NOT(ISERROR(SEARCH("Yes",D18)))</formula>
    </cfRule>
    <cfRule type="containsText" dxfId="248" priority="24" operator="containsText" text="Select One">
      <formula>NOT(ISERROR(SEARCH("Select One",D18)))</formula>
    </cfRule>
  </conditionalFormatting>
  <conditionalFormatting sqref="D18">
    <cfRule type="containsText" dxfId="247" priority="21" operator="containsText" text="Select One">
      <formula>NOT(ISERROR(SEARCH("Select One",D18)))</formula>
    </cfRule>
  </conditionalFormatting>
  <conditionalFormatting sqref="D19">
    <cfRule type="containsText" dxfId="246" priority="18" operator="containsText" text="No">
      <formula>NOT(ISERROR(SEARCH("No",D19)))</formula>
    </cfRule>
    <cfRule type="containsText" dxfId="245" priority="19" operator="containsText" text="Yes">
      <formula>NOT(ISERROR(SEARCH("Yes",D19)))</formula>
    </cfRule>
    <cfRule type="containsText" dxfId="244" priority="20" operator="containsText" text="Select One">
      <formula>NOT(ISERROR(SEARCH("Select One",D19)))</formula>
    </cfRule>
  </conditionalFormatting>
  <conditionalFormatting sqref="D19">
    <cfRule type="containsText" dxfId="243" priority="17" operator="containsText" text="Select One">
      <formula>NOT(ISERROR(SEARCH("Select One",D19)))</formula>
    </cfRule>
  </conditionalFormatting>
  <conditionalFormatting sqref="D20">
    <cfRule type="containsText" dxfId="242" priority="14" operator="containsText" text="No">
      <formula>NOT(ISERROR(SEARCH("No",D20)))</formula>
    </cfRule>
    <cfRule type="containsText" dxfId="241" priority="15" operator="containsText" text="Yes">
      <formula>NOT(ISERROR(SEARCH("Yes",D20)))</formula>
    </cfRule>
    <cfRule type="containsText" dxfId="240" priority="16" operator="containsText" text="Select One">
      <formula>NOT(ISERROR(SEARCH("Select One",D20)))</formula>
    </cfRule>
  </conditionalFormatting>
  <conditionalFormatting sqref="D20">
    <cfRule type="containsText" dxfId="239" priority="13" operator="containsText" text="Select One">
      <formula>NOT(ISERROR(SEARCH("Select One",D20)))</formula>
    </cfRule>
  </conditionalFormatting>
  <conditionalFormatting sqref="D21">
    <cfRule type="containsText" dxfId="238" priority="10" operator="containsText" text="No">
      <formula>NOT(ISERROR(SEARCH("No",D21)))</formula>
    </cfRule>
    <cfRule type="containsText" dxfId="237" priority="11" operator="containsText" text="Yes">
      <formula>NOT(ISERROR(SEARCH("Yes",D21)))</formula>
    </cfRule>
    <cfRule type="containsText" dxfId="236" priority="12" operator="containsText" text="Select One">
      <formula>NOT(ISERROR(SEARCH("Select One",D21)))</formula>
    </cfRule>
  </conditionalFormatting>
  <conditionalFormatting sqref="D21">
    <cfRule type="containsText" dxfId="235" priority="9" operator="containsText" text="Select One">
      <formula>NOT(ISERROR(SEARCH("Select One",D21)))</formula>
    </cfRule>
  </conditionalFormatting>
  <conditionalFormatting sqref="D22">
    <cfRule type="containsText" dxfId="234" priority="6" operator="containsText" text="No">
      <formula>NOT(ISERROR(SEARCH("No",D22)))</formula>
    </cfRule>
    <cfRule type="containsText" dxfId="233" priority="7" operator="containsText" text="Yes">
      <formula>NOT(ISERROR(SEARCH("Yes",D22)))</formula>
    </cfRule>
    <cfRule type="containsText" dxfId="232" priority="8" operator="containsText" text="Select One">
      <formula>NOT(ISERROR(SEARCH("Select One",D22)))</formula>
    </cfRule>
  </conditionalFormatting>
  <conditionalFormatting sqref="D22">
    <cfRule type="containsText" dxfId="231" priority="5" operator="containsText" text="Select One">
      <formula>NOT(ISERROR(SEARCH("Select One",D22)))</formula>
    </cfRule>
  </conditionalFormatting>
  <conditionalFormatting sqref="D13">
    <cfRule type="containsText" dxfId="230" priority="46" operator="containsText" text="No">
      <formula>NOT(ISERROR(SEARCH("No",D13)))</formula>
    </cfRule>
    <cfRule type="containsText" dxfId="229" priority="47" operator="containsText" text="Yes">
      <formula>NOT(ISERROR(SEARCH("Yes",D13)))</formula>
    </cfRule>
    <cfRule type="containsText" dxfId="228" priority="48" operator="containsText" text="Select One">
      <formula>NOT(ISERROR(SEARCH("Select One",D13)))</formula>
    </cfRule>
  </conditionalFormatting>
  <conditionalFormatting sqref="D16">
    <cfRule type="containsText" dxfId="227" priority="30" operator="containsText" text="No">
      <formula>NOT(ISERROR(SEARCH("No",D16)))</formula>
    </cfRule>
    <cfRule type="containsText" dxfId="226" priority="31" operator="containsText" text="Yes">
      <formula>NOT(ISERROR(SEARCH("Yes",D16)))</formula>
    </cfRule>
    <cfRule type="containsText" dxfId="225" priority="32" operator="containsText" text="Select One">
      <formula>NOT(ISERROR(SEARCH("Select One",D16)))</formula>
    </cfRule>
  </conditionalFormatting>
  <conditionalFormatting sqref="D16">
    <cfRule type="containsText" dxfId="224" priority="29" operator="containsText" text="Select One">
      <formula>NOT(ISERROR(SEARCH("Select One",D16)))</formula>
    </cfRule>
  </conditionalFormatting>
  <conditionalFormatting sqref="D24">
    <cfRule type="cellIs" dxfId="223" priority="1" operator="between">
      <formula>0</formula>
      <formula>4</formula>
    </cfRule>
    <cfRule type="cellIs" dxfId="222" priority="2" operator="between">
      <formula>5</formula>
      <formula>7</formula>
    </cfRule>
    <cfRule type="cellIs" dxfId="221" priority="3" operator="between">
      <formula>8</formula>
      <formula>9</formula>
    </cfRule>
    <cfRule type="cellIs" dxfId="220" priority="4" operator="equal">
      <formula>10</formula>
    </cfRule>
  </conditionalFormatting>
  <dataValidations count="2">
    <dataValidation type="list" allowBlank="1" showInputMessage="1" showErrorMessage="1" sqref="D3">
      <formula1>sel</formula1>
    </dataValidation>
    <dataValidation type="list" allowBlank="1" showInputMessage="1" showErrorMessage="1" sqref="D13:D22">
      <formula1>TrTw</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99D1"/>
  </sheetPr>
  <dimension ref="A2:P61"/>
  <sheetViews>
    <sheetView topLeftCell="B1" zoomScale="85" zoomScaleNormal="85" workbookViewId="0">
      <selection activeCell="D8" sqref="D8:H8"/>
    </sheetView>
  </sheetViews>
  <sheetFormatPr defaultRowHeight="15" x14ac:dyDescent="0.25"/>
  <cols>
    <col min="1" max="1" width="9.140625" style="22"/>
    <col min="2" max="2" width="65.28515625" style="22" customWidth="1"/>
    <col min="3" max="4" width="21.140625" style="22" customWidth="1"/>
    <col min="5" max="5" width="13.5703125" style="22" customWidth="1"/>
    <col min="6" max="6" width="14.5703125" style="22" customWidth="1"/>
    <col min="7" max="8" width="9.140625" style="22"/>
    <col min="9" max="9" width="13.85546875" style="22" customWidth="1"/>
    <col min="10" max="13" width="9.140625" style="22"/>
    <col min="14" max="14" width="17.28515625" style="22" customWidth="1"/>
    <col min="15" max="15" width="24.42578125" style="22" customWidth="1"/>
    <col min="16" max="16384" width="9.140625" style="22"/>
  </cols>
  <sheetData>
    <row r="2" spans="1:16" ht="21.75" customHeight="1" x14ac:dyDescent="0.25">
      <c r="B2" s="183" t="s">
        <v>84</v>
      </c>
      <c r="C2" s="183"/>
      <c r="D2" s="183"/>
      <c r="E2" s="183"/>
      <c r="F2" s="183"/>
      <c r="G2" s="183"/>
      <c r="H2" s="183"/>
    </row>
    <row r="4" spans="1:16" ht="15.75" thickBot="1" x14ac:dyDescent="0.3">
      <c r="A4" s="40"/>
      <c r="B4" s="40"/>
      <c r="C4" s="40"/>
      <c r="D4" s="40"/>
      <c r="E4" s="40"/>
      <c r="F4" s="40"/>
      <c r="G4" s="40"/>
      <c r="H4" s="40"/>
      <c r="I4" s="40"/>
    </row>
    <row r="5" spans="1:16" ht="16.5" thickBot="1" x14ac:dyDescent="0.3">
      <c r="A5" s="40"/>
      <c r="B5" s="185" t="s">
        <v>118</v>
      </c>
      <c r="C5" s="186"/>
      <c r="D5" s="186"/>
      <c r="E5" s="186"/>
      <c r="F5" s="186"/>
      <c r="G5" s="186"/>
      <c r="H5" s="187"/>
      <c r="I5" s="40"/>
    </row>
    <row r="6" spans="1:16" ht="20.25" customHeight="1" x14ac:dyDescent="0.25">
      <c r="B6" s="142" t="s">
        <v>23</v>
      </c>
      <c r="C6" s="143"/>
      <c r="D6" s="140" t="str">
        <f>'Fall 2017 Subgrantee Rubric'!D3:H3</f>
        <v>Select One</v>
      </c>
      <c r="E6" s="140"/>
      <c r="F6" s="140"/>
      <c r="G6" s="140"/>
      <c r="H6" s="141"/>
    </row>
    <row r="7" spans="1:16" ht="15.75" x14ac:dyDescent="0.25">
      <c r="B7" s="146" t="s">
        <v>24</v>
      </c>
      <c r="C7" s="147"/>
      <c r="D7" s="144">
        <f>'Fall 2017 Subgrantee Rubric'!D4:H4</f>
        <v>0</v>
      </c>
      <c r="E7" s="144"/>
      <c r="F7" s="144"/>
      <c r="G7" s="144"/>
      <c r="H7" s="145"/>
    </row>
    <row r="8" spans="1:16" ht="15.75" x14ac:dyDescent="0.25">
      <c r="B8" s="151" t="s">
        <v>46</v>
      </c>
      <c r="C8" s="152"/>
      <c r="D8" s="148"/>
      <c r="E8" s="149"/>
      <c r="F8" s="149"/>
      <c r="G8" s="149"/>
      <c r="H8" s="150"/>
    </row>
    <row r="9" spans="1:16" ht="15.75" x14ac:dyDescent="0.25">
      <c r="B9" s="151" t="s">
        <v>25</v>
      </c>
      <c r="C9" s="152"/>
      <c r="D9" s="148"/>
      <c r="E9" s="149"/>
      <c r="F9" s="149"/>
      <c r="G9" s="149"/>
      <c r="H9" s="150"/>
    </row>
    <row r="10" spans="1:16" ht="16.5" thickBot="1" x14ac:dyDescent="0.3">
      <c r="B10" s="156" t="s">
        <v>26</v>
      </c>
      <c r="C10" s="157"/>
      <c r="D10" s="153"/>
      <c r="E10" s="154"/>
      <c r="F10" s="154"/>
      <c r="G10" s="154"/>
      <c r="H10" s="155"/>
    </row>
    <row r="12" spans="1:16" ht="11.25" customHeight="1" x14ac:dyDescent="0.25"/>
    <row r="13" spans="1:16" ht="105.75" customHeight="1" thickBot="1" x14ac:dyDescent="0.3">
      <c r="B13" s="188" t="s">
        <v>145</v>
      </c>
      <c r="C13" s="188"/>
      <c r="D13" s="188"/>
      <c r="E13" s="188"/>
      <c r="F13" s="188"/>
      <c r="G13" s="188"/>
      <c r="H13" s="188"/>
    </row>
    <row r="14" spans="1:16" ht="30" customHeight="1" x14ac:dyDescent="0.25">
      <c r="B14" s="164" t="s">
        <v>29</v>
      </c>
      <c r="C14" s="164" t="s">
        <v>87</v>
      </c>
      <c r="D14" s="164" t="s">
        <v>99</v>
      </c>
      <c r="E14" s="166" t="s">
        <v>27</v>
      </c>
      <c r="F14" s="167"/>
      <c r="G14" s="167"/>
      <c r="H14" s="168"/>
      <c r="O14" s="38"/>
    </row>
    <row r="15" spans="1:16" ht="18.75" customHeight="1" thickBot="1" x14ac:dyDescent="0.3">
      <c r="B15" s="165"/>
      <c r="C15" s="165"/>
      <c r="D15" s="165"/>
      <c r="E15" s="169"/>
      <c r="F15" s="170"/>
      <c r="G15" s="170"/>
      <c r="H15" s="171"/>
      <c r="K15" s="38"/>
      <c r="L15" s="38"/>
      <c r="M15" s="38"/>
      <c r="N15" s="38"/>
      <c r="O15" s="38"/>
      <c r="P15" s="38"/>
    </row>
    <row r="16" spans="1:16" ht="63.75" customHeight="1" thickBot="1" x14ac:dyDescent="0.3">
      <c r="B16" s="162" t="s">
        <v>98</v>
      </c>
      <c r="C16" s="176"/>
      <c r="D16" s="54" t="s">
        <v>31</v>
      </c>
      <c r="E16" s="184"/>
      <c r="F16" s="178"/>
      <c r="G16" s="178"/>
      <c r="H16" s="179"/>
      <c r="K16" s="38"/>
    </row>
    <row r="17" spans="2:11" ht="48.75" customHeight="1" thickBot="1" x14ac:dyDescent="0.3">
      <c r="B17" s="50" t="s">
        <v>88</v>
      </c>
      <c r="C17" s="70" t="str">
        <f>'Spring 2019 Subgrantee Rubric'!D13</f>
        <v>Select One</v>
      </c>
      <c r="D17" s="55" t="s">
        <v>104</v>
      </c>
      <c r="E17" s="172">
        <f>'Spring 2019 Subgrantee Rubric'!E13:H13</f>
        <v>0</v>
      </c>
      <c r="F17" s="172"/>
      <c r="G17" s="172"/>
      <c r="H17" s="173"/>
      <c r="K17" s="38"/>
    </row>
    <row r="18" spans="2:11" ht="84" customHeight="1" thickBot="1" x14ac:dyDescent="0.3">
      <c r="B18" s="162" t="s">
        <v>142</v>
      </c>
      <c r="C18" s="163"/>
      <c r="D18" s="54" t="s">
        <v>31</v>
      </c>
      <c r="E18" s="178"/>
      <c r="F18" s="178"/>
      <c r="G18" s="178"/>
      <c r="H18" s="179"/>
      <c r="K18" s="38"/>
    </row>
    <row r="19" spans="2:11" ht="49.5" customHeight="1" thickBot="1" x14ac:dyDescent="0.3">
      <c r="B19" s="48" t="s">
        <v>89</v>
      </c>
      <c r="C19" s="70" t="str">
        <f>'Spring 2019 Subgrantee Rubric'!D14</f>
        <v>Select One</v>
      </c>
      <c r="D19" s="51" t="s">
        <v>104</v>
      </c>
      <c r="E19" s="174">
        <f>'Spring 2019 Subgrantee Rubric'!E14:H14</f>
        <v>0</v>
      </c>
      <c r="F19" s="174"/>
      <c r="G19" s="174"/>
      <c r="H19" s="175"/>
      <c r="K19" s="38"/>
    </row>
    <row r="20" spans="2:11" ht="75" customHeight="1" thickBot="1" x14ac:dyDescent="0.3">
      <c r="B20" s="162" t="s">
        <v>100</v>
      </c>
      <c r="C20" s="163"/>
      <c r="D20" s="54" t="s">
        <v>31</v>
      </c>
      <c r="E20" s="178"/>
      <c r="F20" s="178"/>
      <c r="G20" s="178"/>
      <c r="H20" s="179"/>
      <c r="K20" s="38"/>
    </row>
    <row r="21" spans="2:11" ht="75" customHeight="1" thickBot="1" x14ac:dyDescent="0.3">
      <c r="B21" s="48" t="s">
        <v>90</v>
      </c>
      <c r="C21" s="70" t="str">
        <f>'Spring 2019 Subgrantee Rubric'!D15</f>
        <v>Select One</v>
      </c>
      <c r="D21" s="51" t="s">
        <v>104</v>
      </c>
      <c r="E21" s="180">
        <f>'Spring 2019 Subgrantee Rubric'!E15:H15</f>
        <v>0</v>
      </c>
      <c r="F21" s="181"/>
      <c r="G21" s="181"/>
      <c r="H21" s="182"/>
      <c r="K21" s="38"/>
    </row>
    <row r="22" spans="2:11" ht="96.75" customHeight="1" thickBot="1" x14ac:dyDescent="0.3">
      <c r="B22" s="160" t="s">
        <v>74</v>
      </c>
      <c r="C22" s="161"/>
      <c r="D22" s="54" t="s">
        <v>31</v>
      </c>
      <c r="E22" s="178"/>
      <c r="F22" s="178"/>
      <c r="G22" s="178"/>
      <c r="H22" s="179"/>
      <c r="K22" s="38"/>
    </row>
    <row r="23" spans="2:11" ht="96.75" customHeight="1" thickBot="1" x14ac:dyDescent="0.3">
      <c r="B23" s="48" t="s">
        <v>91</v>
      </c>
      <c r="C23" s="70" t="str">
        <f>'Spring 2019 Subgrantee Rubric'!D16</f>
        <v>Select One</v>
      </c>
      <c r="D23" s="51" t="s">
        <v>104</v>
      </c>
      <c r="E23" s="174">
        <f>'Spring 2019 Subgrantee Rubric'!E16:H16</f>
        <v>0</v>
      </c>
      <c r="F23" s="174"/>
      <c r="G23" s="174"/>
      <c r="H23" s="175"/>
      <c r="K23" s="38"/>
    </row>
    <row r="24" spans="2:11" ht="98.25" customHeight="1" thickBot="1" x14ac:dyDescent="0.3">
      <c r="B24" s="162" t="s">
        <v>76</v>
      </c>
      <c r="C24" s="163"/>
      <c r="D24" s="54" t="s">
        <v>31</v>
      </c>
      <c r="E24" s="178"/>
      <c r="F24" s="178"/>
      <c r="G24" s="178"/>
      <c r="H24" s="179"/>
      <c r="K24" s="38"/>
    </row>
    <row r="25" spans="2:11" ht="98.25" customHeight="1" thickBot="1" x14ac:dyDescent="0.3">
      <c r="B25" s="48" t="s">
        <v>92</v>
      </c>
      <c r="C25" s="70" t="str">
        <f>'Spring 2019 Subgrantee Rubric'!D17</f>
        <v>Select One</v>
      </c>
      <c r="D25" s="51" t="s">
        <v>104</v>
      </c>
      <c r="E25" s="174">
        <f>'Spring 2019 Subgrantee Rubric'!E17:H17</f>
        <v>0</v>
      </c>
      <c r="F25" s="174"/>
      <c r="G25" s="174"/>
      <c r="H25" s="175"/>
      <c r="K25" s="38"/>
    </row>
    <row r="26" spans="2:11" ht="73.5" customHeight="1" thickBot="1" x14ac:dyDescent="0.3">
      <c r="B26" s="158" t="s">
        <v>106</v>
      </c>
      <c r="C26" s="159"/>
      <c r="D26" s="54" t="s">
        <v>31</v>
      </c>
      <c r="E26" s="178"/>
      <c r="F26" s="178"/>
      <c r="G26" s="178"/>
      <c r="H26" s="179"/>
      <c r="K26" s="38"/>
    </row>
    <row r="27" spans="2:11" ht="73.5" customHeight="1" thickBot="1" x14ac:dyDescent="0.3">
      <c r="B27" s="48" t="s">
        <v>93</v>
      </c>
      <c r="C27" s="70" t="str">
        <f>'Spring 2019 Subgrantee Rubric'!D18</f>
        <v>Select One</v>
      </c>
      <c r="D27" s="51" t="s">
        <v>104</v>
      </c>
      <c r="E27" s="174">
        <f>'Spring 2019 Subgrantee Rubric'!E18:H18</f>
        <v>0</v>
      </c>
      <c r="F27" s="174"/>
      <c r="G27" s="174"/>
      <c r="H27" s="175"/>
      <c r="K27" s="38"/>
    </row>
    <row r="28" spans="2:11" ht="61.5" customHeight="1" thickBot="1" x14ac:dyDescent="0.3">
      <c r="B28" s="160" t="s">
        <v>101</v>
      </c>
      <c r="C28" s="161"/>
      <c r="D28" s="54" t="s">
        <v>31</v>
      </c>
      <c r="E28" s="178"/>
      <c r="F28" s="178"/>
      <c r="G28" s="178"/>
      <c r="H28" s="179"/>
    </row>
    <row r="29" spans="2:11" ht="61.5" customHeight="1" thickBot="1" x14ac:dyDescent="0.3">
      <c r="B29" s="48" t="s">
        <v>94</v>
      </c>
      <c r="C29" s="70" t="str">
        <f>'Spring 2019 Subgrantee Rubric'!D19</f>
        <v>Select One</v>
      </c>
      <c r="D29" s="51" t="s">
        <v>104</v>
      </c>
      <c r="E29" s="174">
        <f>'Spring 2019 Subgrantee Rubric'!E19:H19</f>
        <v>0</v>
      </c>
      <c r="F29" s="174"/>
      <c r="G29" s="174"/>
      <c r="H29" s="175"/>
    </row>
    <row r="30" spans="2:11" ht="86.25" customHeight="1" thickBot="1" x14ac:dyDescent="0.3">
      <c r="B30" s="162" t="s">
        <v>79</v>
      </c>
      <c r="C30" s="163"/>
      <c r="D30" s="54" t="s">
        <v>31</v>
      </c>
      <c r="E30" s="178"/>
      <c r="F30" s="178"/>
      <c r="G30" s="178"/>
      <c r="H30" s="179"/>
    </row>
    <row r="31" spans="2:11" ht="86.25" customHeight="1" thickBot="1" x14ac:dyDescent="0.3">
      <c r="B31" s="48" t="s">
        <v>95</v>
      </c>
      <c r="C31" s="70" t="str">
        <f>'Spring 2019 Subgrantee Rubric'!D20</f>
        <v>Select One</v>
      </c>
      <c r="D31" s="51" t="s">
        <v>104</v>
      </c>
      <c r="E31" s="174">
        <f>'Spring 2019 Subgrantee Rubric'!E20:H20</f>
        <v>0</v>
      </c>
      <c r="F31" s="174"/>
      <c r="G31" s="174"/>
      <c r="H31" s="175"/>
    </row>
    <row r="32" spans="2:11" ht="93" customHeight="1" thickBot="1" x14ac:dyDescent="0.3">
      <c r="B32" s="52" t="s">
        <v>80</v>
      </c>
      <c r="C32" s="53"/>
      <c r="D32" s="54" t="s">
        <v>31</v>
      </c>
      <c r="E32" s="178"/>
      <c r="F32" s="178"/>
      <c r="G32" s="178"/>
      <c r="H32" s="179"/>
    </row>
    <row r="33" spans="2:8" ht="74.25" customHeight="1" thickBot="1" x14ac:dyDescent="0.3">
      <c r="B33" s="48" t="s">
        <v>96</v>
      </c>
      <c r="C33" s="70" t="str">
        <f>'Spring 2019 Subgrantee Rubric'!D21</f>
        <v>Select One</v>
      </c>
      <c r="D33" s="51" t="s">
        <v>104</v>
      </c>
      <c r="E33" s="174">
        <f>'Spring 2019 Subgrantee Rubric'!E21:H21</f>
        <v>0</v>
      </c>
      <c r="F33" s="174"/>
      <c r="G33" s="174"/>
      <c r="H33" s="175"/>
    </row>
    <row r="34" spans="2:8" ht="62.25" customHeight="1" thickBot="1" x14ac:dyDescent="0.3">
      <c r="B34" s="162" t="s">
        <v>102</v>
      </c>
      <c r="C34" s="163"/>
      <c r="D34" s="54" t="s">
        <v>31</v>
      </c>
      <c r="E34" s="178"/>
      <c r="F34" s="178"/>
      <c r="G34" s="178"/>
      <c r="H34" s="179"/>
    </row>
    <row r="35" spans="2:8" ht="62.25" customHeight="1" thickBot="1" x14ac:dyDescent="0.3">
      <c r="B35" s="48" t="s">
        <v>97</v>
      </c>
      <c r="C35" s="70" t="str">
        <f>'Spring 2019 Subgrantee Rubric'!D22</f>
        <v>Select One</v>
      </c>
      <c r="D35" s="49" t="s">
        <v>104</v>
      </c>
      <c r="E35" s="174">
        <f>'Spring 2019 Subgrantee Rubric'!E22:H22</f>
        <v>0</v>
      </c>
      <c r="F35" s="174"/>
      <c r="G35" s="174"/>
      <c r="H35" s="175"/>
    </row>
    <row r="37" spans="2:8" ht="39" customHeight="1" x14ac:dyDescent="0.8">
      <c r="C37" s="23" t="s">
        <v>103</v>
      </c>
      <c r="D37" s="19">
        <f>COUNTIF(D16:D35,"Yes")</f>
        <v>0</v>
      </c>
    </row>
    <row r="39" spans="2:8" ht="102.75" customHeight="1" x14ac:dyDescent="0.25">
      <c r="B39" s="177" t="s">
        <v>145</v>
      </c>
      <c r="C39" s="177"/>
      <c r="D39" s="177"/>
      <c r="E39" s="177"/>
      <c r="F39" s="177"/>
      <c r="G39" s="177"/>
      <c r="H39" s="177"/>
    </row>
    <row r="40" spans="2:8" ht="55.5" customHeight="1" thickBot="1" x14ac:dyDescent="0.3">
      <c r="C40" s="139"/>
      <c r="D40" s="139"/>
      <c r="E40" s="139"/>
      <c r="F40" s="139"/>
      <c r="G40" s="139"/>
      <c r="H40" s="139"/>
    </row>
    <row r="41" spans="2:8" ht="160.5" customHeight="1" thickBot="1" x14ac:dyDescent="0.3">
      <c r="B41" s="41" t="s">
        <v>86</v>
      </c>
      <c r="C41" s="137">
        <f>'Spring 2019 Subgrantee Rubric'!C28:H28</f>
        <v>0</v>
      </c>
      <c r="D41" s="137"/>
      <c r="E41" s="137"/>
      <c r="F41" s="137"/>
      <c r="G41" s="137"/>
      <c r="H41" s="138"/>
    </row>
    <row r="42" spans="2:8" ht="30" customHeight="1" thickBot="1" x14ac:dyDescent="0.3">
      <c r="B42" s="139" t="s">
        <v>85</v>
      </c>
      <c r="C42" s="139"/>
      <c r="D42" s="139"/>
      <c r="E42" s="139"/>
      <c r="F42" s="139"/>
      <c r="G42" s="139"/>
      <c r="H42" s="139"/>
    </row>
    <row r="43" spans="2:8" ht="159.75" customHeight="1" thickBot="1" x14ac:dyDescent="0.3">
      <c r="B43" s="110"/>
      <c r="C43" s="111"/>
      <c r="D43" s="111"/>
      <c r="E43" s="111"/>
      <c r="F43" s="111"/>
      <c r="G43" s="111"/>
      <c r="H43" s="112"/>
    </row>
    <row r="46" spans="2:8" x14ac:dyDescent="0.25">
      <c r="B46" s="39" t="s">
        <v>73</v>
      </c>
      <c r="C46" s="39"/>
      <c r="D46" s="39"/>
      <c r="E46" s="39"/>
      <c r="F46" s="39" t="s">
        <v>72</v>
      </c>
      <c r="G46" s="39"/>
    </row>
    <row r="47" spans="2:8" x14ac:dyDescent="0.25">
      <c r="B47" s="39" t="s">
        <v>31</v>
      </c>
      <c r="C47" s="39"/>
      <c r="D47" s="39"/>
      <c r="E47" s="39"/>
      <c r="F47" s="39" t="s">
        <v>31</v>
      </c>
      <c r="G47" s="39"/>
    </row>
    <row r="48" spans="2:8" x14ac:dyDescent="0.25">
      <c r="B48" s="39" t="s">
        <v>34</v>
      </c>
      <c r="C48" s="39"/>
      <c r="D48" s="39"/>
      <c r="E48" s="39"/>
      <c r="F48" s="39" t="s">
        <v>71</v>
      </c>
      <c r="G48" s="39"/>
    </row>
    <row r="49" spans="2:7" x14ac:dyDescent="0.25">
      <c r="B49" s="39" t="s">
        <v>35</v>
      </c>
      <c r="C49" s="39"/>
      <c r="D49" s="39"/>
      <c r="E49" s="39"/>
      <c r="F49" s="39" t="s">
        <v>33</v>
      </c>
      <c r="G49" s="39"/>
    </row>
    <row r="50" spans="2:7" x14ac:dyDescent="0.25">
      <c r="B50" s="39" t="s">
        <v>36</v>
      </c>
      <c r="C50" s="39"/>
      <c r="D50" s="39"/>
      <c r="E50" s="39"/>
      <c r="F50" s="39"/>
      <c r="G50" s="39"/>
    </row>
    <row r="51" spans="2:7" x14ac:dyDescent="0.25">
      <c r="B51" s="39" t="s">
        <v>37</v>
      </c>
      <c r="C51" s="39"/>
      <c r="D51" s="39"/>
      <c r="E51" s="39"/>
      <c r="F51" s="39"/>
      <c r="G51" s="39"/>
    </row>
    <row r="52" spans="2:7" x14ac:dyDescent="0.25">
      <c r="B52" s="39" t="s">
        <v>38</v>
      </c>
      <c r="C52" s="39"/>
      <c r="D52" s="39"/>
      <c r="E52" s="39"/>
      <c r="F52" s="39"/>
      <c r="G52" s="39"/>
    </row>
    <row r="53" spans="2:7" x14ac:dyDescent="0.25">
      <c r="B53" s="39" t="s">
        <v>39</v>
      </c>
      <c r="C53" s="39"/>
      <c r="D53" s="39"/>
      <c r="E53" s="39"/>
      <c r="F53" s="39"/>
      <c r="G53" s="39"/>
    </row>
    <row r="54" spans="2:7" x14ac:dyDescent="0.25">
      <c r="B54" s="39" t="s">
        <v>70</v>
      </c>
      <c r="C54" s="39"/>
      <c r="D54" s="39"/>
      <c r="E54" s="39"/>
      <c r="F54" s="39"/>
      <c r="G54" s="39"/>
    </row>
    <row r="55" spans="2:7" x14ac:dyDescent="0.25">
      <c r="B55" s="39" t="s">
        <v>40</v>
      </c>
      <c r="C55" s="39"/>
      <c r="D55" s="39"/>
      <c r="E55" s="39"/>
      <c r="F55" s="39"/>
      <c r="G55" s="39"/>
    </row>
    <row r="56" spans="2:7" x14ac:dyDescent="0.25">
      <c r="B56" s="39" t="s">
        <v>41</v>
      </c>
      <c r="C56" s="39"/>
      <c r="D56" s="39"/>
      <c r="E56" s="39"/>
      <c r="F56" s="39"/>
      <c r="G56" s="39"/>
    </row>
    <row r="57" spans="2:7" x14ac:dyDescent="0.25">
      <c r="B57" s="39" t="s">
        <v>42</v>
      </c>
      <c r="C57" s="39"/>
      <c r="D57" s="39"/>
      <c r="E57" s="39"/>
      <c r="F57" s="39"/>
      <c r="G57" s="39"/>
    </row>
    <row r="58" spans="2:7" x14ac:dyDescent="0.25">
      <c r="B58" s="39" t="s">
        <v>43</v>
      </c>
      <c r="C58" s="39"/>
      <c r="D58" s="39"/>
      <c r="E58" s="39"/>
      <c r="F58" s="39"/>
      <c r="G58" s="39"/>
    </row>
    <row r="59" spans="2:7" x14ac:dyDescent="0.25">
      <c r="B59" s="39" t="s">
        <v>44</v>
      </c>
      <c r="C59" s="39"/>
      <c r="D59" s="39"/>
      <c r="E59" s="39"/>
      <c r="F59" s="39"/>
      <c r="G59" s="39"/>
    </row>
    <row r="60" spans="2:7" x14ac:dyDescent="0.25">
      <c r="B60" s="39" t="s">
        <v>45</v>
      </c>
      <c r="C60" s="39"/>
      <c r="D60" s="39"/>
      <c r="E60" s="39"/>
      <c r="F60" s="39"/>
      <c r="G60" s="39"/>
    </row>
    <row r="61" spans="2:7" x14ac:dyDescent="0.25">
      <c r="B61" s="39"/>
      <c r="C61" s="39"/>
      <c r="D61" s="39"/>
      <c r="E61" s="39"/>
      <c r="F61" s="39"/>
      <c r="G61" s="39"/>
    </row>
  </sheetData>
  <sheetProtection password="CAB3" sheet="1" objects="1" scenarios="1" selectLockedCells="1"/>
  <mergeCells count="51">
    <mergeCell ref="B42:H42"/>
    <mergeCell ref="B43:H43"/>
    <mergeCell ref="B34:C34"/>
    <mergeCell ref="E34:H34"/>
    <mergeCell ref="E35:H35"/>
    <mergeCell ref="B39:H39"/>
    <mergeCell ref="C40:H40"/>
    <mergeCell ref="C41:H41"/>
    <mergeCell ref="E33:H33"/>
    <mergeCell ref="E25:H25"/>
    <mergeCell ref="B26:C26"/>
    <mergeCell ref="E26:H26"/>
    <mergeCell ref="E27:H27"/>
    <mergeCell ref="B28:C28"/>
    <mergeCell ref="E28:H28"/>
    <mergeCell ref="E29:H29"/>
    <mergeCell ref="B30:C30"/>
    <mergeCell ref="E30:H30"/>
    <mergeCell ref="E31:H31"/>
    <mergeCell ref="E32:H32"/>
    <mergeCell ref="E21:H21"/>
    <mergeCell ref="B22:C22"/>
    <mergeCell ref="E22:H22"/>
    <mergeCell ref="E23:H23"/>
    <mergeCell ref="B24:C24"/>
    <mergeCell ref="E24:H24"/>
    <mergeCell ref="E17:H17"/>
    <mergeCell ref="B18:C18"/>
    <mergeCell ref="E18:H18"/>
    <mergeCell ref="E19:H19"/>
    <mergeCell ref="B20:C20"/>
    <mergeCell ref="E20:H20"/>
    <mergeCell ref="B16:C16"/>
    <mergeCell ref="E16:H16"/>
    <mergeCell ref="B8:C8"/>
    <mergeCell ref="D8:H8"/>
    <mergeCell ref="B9:C9"/>
    <mergeCell ref="D9:H9"/>
    <mergeCell ref="B10:C10"/>
    <mergeCell ref="D10:H10"/>
    <mergeCell ref="B13:H13"/>
    <mergeCell ref="B14:B15"/>
    <mergeCell ref="C14:C15"/>
    <mergeCell ref="D14:D15"/>
    <mergeCell ref="E14:H15"/>
    <mergeCell ref="B2:H2"/>
    <mergeCell ref="B5:H5"/>
    <mergeCell ref="B6:C6"/>
    <mergeCell ref="D6:H6"/>
    <mergeCell ref="B7:C7"/>
    <mergeCell ref="D7:H7"/>
  </mergeCells>
  <conditionalFormatting sqref="D16">
    <cfRule type="containsText" dxfId="219" priority="45" operator="containsText" text="Select One">
      <formula>NOT(ISERROR(SEARCH("Select One",D16)))</formula>
    </cfRule>
  </conditionalFormatting>
  <conditionalFormatting sqref="D16">
    <cfRule type="containsText" dxfId="218" priority="46" operator="containsText" text="No">
      <formula>NOT(ISERROR(SEARCH("No",D16)))</formula>
    </cfRule>
    <cfRule type="containsText" dxfId="217" priority="47" operator="containsText" text="Yes">
      <formula>NOT(ISERROR(SEARCH("Yes",D16)))</formula>
    </cfRule>
    <cfRule type="containsText" dxfId="216" priority="48" operator="containsText" text="Select One">
      <formula>NOT(ISERROR(SEARCH("Select One",D16)))</formula>
    </cfRule>
  </conditionalFormatting>
  <conditionalFormatting sqref="D18">
    <cfRule type="containsText" dxfId="215" priority="37" operator="containsText" text="Select One">
      <formula>NOT(ISERROR(SEARCH("Select One",D18)))</formula>
    </cfRule>
  </conditionalFormatting>
  <conditionalFormatting sqref="D18">
    <cfRule type="containsText" dxfId="214" priority="38" operator="containsText" text="No">
      <formula>NOT(ISERROR(SEARCH("No",D18)))</formula>
    </cfRule>
    <cfRule type="containsText" dxfId="213" priority="39" operator="containsText" text="Yes">
      <formula>NOT(ISERROR(SEARCH("Yes",D18)))</formula>
    </cfRule>
    <cfRule type="containsText" dxfId="212" priority="40" operator="containsText" text="Select One">
      <formula>NOT(ISERROR(SEARCH("Select One",D18)))</formula>
    </cfRule>
  </conditionalFormatting>
  <conditionalFormatting sqref="D22">
    <cfRule type="containsText" dxfId="211" priority="33" operator="containsText" text="Select One">
      <formula>NOT(ISERROR(SEARCH("Select One",D22)))</formula>
    </cfRule>
  </conditionalFormatting>
  <conditionalFormatting sqref="D22">
    <cfRule type="containsText" dxfId="210" priority="34" operator="containsText" text="No">
      <formula>NOT(ISERROR(SEARCH("No",D22)))</formula>
    </cfRule>
    <cfRule type="containsText" dxfId="209" priority="35" operator="containsText" text="Yes">
      <formula>NOT(ISERROR(SEARCH("Yes",D22)))</formula>
    </cfRule>
    <cfRule type="containsText" dxfId="208" priority="36" operator="containsText" text="Select One">
      <formula>NOT(ISERROR(SEARCH("Select One",D22)))</formula>
    </cfRule>
  </conditionalFormatting>
  <conditionalFormatting sqref="D24">
    <cfRule type="containsText" dxfId="207" priority="29" operator="containsText" text="Select One">
      <formula>NOT(ISERROR(SEARCH("Select One",D24)))</formula>
    </cfRule>
  </conditionalFormatting>
  <conditionalFormatting sqref="D24">
    <cfRule type="containsText" dxfId="206" priority="30" operator="containsText" text="No">
      <formula>NOT(ISERROR(SEARCH("No",D24)))</formula>
    </cfRule>
    <cfRule type="containsText" dxfId="205" priority="31" operator="containsText" text="Yes">
      <formula>NOT(ISERROR(SEARCH("Yes",D24)))</formula>
    </cfRule>
    <cfRule type="containsText" dxfId="204" priority="32" operator="containsText" text="Select One">
      <formula>NOT(ISERROR(SEARCH("Select One",D24)))</formula>
    </cfRule>
  </conditionalFormatting>
  <conditionalFormatting sqref="D26">
    <cfRule type="containsText" dxfId="203" priority="25" operator="containsText" text="Select One">
      <formula>NOT(ISERROR(SEARCH("Select One",D26)))</formula>
    </cfRule>
  </conditionalFormatting>
  <conditionalFormatting sqref="D26">
    <cfRule type="containsText" dxfId="202" priority="26" operator="containsText" text="No">
      <formula>NOT(ISERROR(SEARCH("No",D26)))</formula>
    </cfRule>
    <cfRule type="containsText" dxfId="201" priority="27" operator="containsText" text="Yes">
      <formula>NOT(ISERROR(SEARCH("Yes",D26)))</formula>
    </cfRule>
    <cfRule type="containsText" dxfId="200" priority="28" operator="containsText" text="Select One">
      <formula>NOT(ISERROR(SEARCH("Select One",D26)))</formula>
    </cfRule>
  </conditionalFormatting>
  <conditionalFormatting sqref="D28">
    <cfRule type="containsText" dxfId="199" priority="21" operator="containsText" text="Select One">
      <formula>NOT(ISERROR(SEARCH("Select One",D28)))</formula>
    </cfRule>
  </conditionalFormatting>
  <conditionalFormatting sqref="D28">
    <cfRule type="containsText" dxfId="198" priority="22" operator="containsText" text="No">
      <formula>NOT(ISERROR(SEARCH("No",D28)))</formula>
    </cfRule>
    <cfRule type="containsText" dxfId="197" priority="23" operator="containsText" text="Yes">
      <formula>NOT(ISERROR(SEARCH("Yes",D28)))</formula>
    </cfRule>
    <cfRule type="containsText" dxfId="196" priority="24" operator="containsText" text="Select One">
      <formula>NOT(ISERROR(SEARCH("Select One",D28)))</formula>
    </cfRule>
  </conditionalFormatting>
  <conditionalFormatting sqref="D30">
    <cfRule type="containsText" dxfId="195" priority="17" operator="containsText" text="Select One">
      <formula>NOT(ISERROR(SEARCH("Select One",D30)))</formula>
    </cfRule>
  </conditionalFormatting>
  <conditionalFormatting sqref="D30">
    <cfRule type="containsText" dxfId="194" priority="18" operator="containsText" text="No">
      <formula>NOT(ISERROR(SEARCH("No",D30)))</formula>
    </cfRule>
    <cfRule type="containsText" dxfId="193" priority="19" operator="containsText" text="Yes">
      <formula>NOT(ISERROR(SEARCH("Yes",D30)))</formula>
    </cfRule>
    <cfRule type="containsText" dxfId="192" priority="20" operator="containsText" text="Select One">
      <formula>NOT(ISERROR(SEARCH("Select One",D30)))</formula>
    </cfRule>
  </conditionalFormatting>
  <conditionalFormatting sqref="D32">
    <cfRule type="containsText" dxfId="191" priority="13" operator="containsText" text="Select One">
      <formula>NOT(ISERROR(SEARCH("Select One",D32)))</formula>
    </cfRule>
  </conditionalFormatting>
  <conditionalFormatting sqref="D32">
    <cfRule type="containsText" dxfId="190" priority="14" operator="containsText" text="No">
      <formula>NOT(ISERROR(SEARCH("No",D32)))</formula>
    </cfRule>
    <cfRule type="containsText" dxfId="189" priority="15" operator="containsText" text="Yes">
      <formula>NOT(ISERROR(SEARCH("Yes",D32)))</formula>
    </cfRule>
    <cfRule type="containsText" dxfId="188" priority="16" operator="containsText" text="Select One">
      <formula>NOT(ISERROR(SEARCH("Select One",D32)))</formula>
    </cfRule>
  </conditionalFormatting>
  <conditionalFormatting sqref="D34">
    <cfRule type="containsText" dxfId="187" priority="9" operator="containsText" text="Select One">
      <formula>NOT(ISERROR(SEARCH("Select One",D34)))</formula>
    </cfRule>
  </conditionalFormatting>
  <conditionalFormatting sqref="D34">
    <cfRule type="containsText" dxfId="186" priority="10" operator="containsText" text="No">
      <formula>NOT(ISERROR(SEARCH("No",D34)))</formula>
    </cfRule>
    <cfRule type="containsText" dxfId="185" priority="11" operator="containsText" text="Yes">
      <formula>NOT(ISERROR(SEARCH("Yes",D34)))</formula>
    </cfRule>
    <cfRule type="containsText" dxfId="184" priority="12" operator="containsText" text="Select One">
      <formula>NOT(ISERROR(SEARCH("Select One",D34)))</formula>
    </cfRule>
  </conditionalFormatting>
  <conditionalFormatting sqref="D20">
    <cfRule type="containsText" dxfId="183" priority="5" operator="containsText" text="Select One">
      <formula>NOT(ISERROR(SEARCH("Select One",D20)))</formula>
    </cfRule>
  </conditionalFormatting>
  <conditionalFormatting sqref="D20">
    <cfRule type="containsText" dxfId="182" priority="6" operator="containsText" text="No">
      <formula>NOT(ISERROR(SEARCH("No",D20)))</formula>
    </cfRule>
    <cfRule type="containsText" dxfId="181" priority="7" operator="containsText" text="Yes">
      <formula>NOT(ISERROR(SEARCH("Yes",D20)))</formula>
    </cfRule>
    <cfRule type="containsText" dxfId="180" priority="8" operator="containsText" text="Select One">
      <formula>NOT(ISERROR(SEARCH("Select One",D20)))</formula>
    </cfRule>
  </conditionalFormatting>
  <conditionalFormatting sqref="D37">
    <cfRule type="cellIs" dxfId="179" priority="1" operator="between">
      <formula>0</formula>
      <formula>4</formula>
    </cfRule>
    <cfRule type="cellIs" dxfId="178" priority="2" operator="between">
      <formula>5</formula>
      <formula>7</formula>
    </cfRule>
    <cfRule type="cellIs" dxfId="177" priority="3" operator="between">
      <formula>8</formula>
      <formula>9</formula>
    </cfRule>
    <cfRule type="cellIs" dxfId="176" priority="4" operator="equal">
      <formula>10</formula>
    </cfRule>
  </conditionalFormatting>
  <dataValidations count="2">
    <dataValidation type="list" allowBlank="1" showInputMessage="1" showErrorMessage="1" sqref="D6">
      <formula1>sel</formula1>
    </dataValidation>
    <dataValidation type="list" allowBlank="1" showInputMessage="1" showErrorMessage="1" sqref="D16 D32 D18 D34 D22 D24 D26 D28 D30 D20">
      <formula1>TrTw</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C3F6"/>
  </sheetPr>
  <dimension ref="B2:L27"/>
  <sheetViews>
    <sheetView workbookViewId="0">
      <selection activeCell="F8" sqref="F8"/>
    </sheetView>
  </sheetViews>
  <sheetFormatPr defaultRowHeight="15" x14ac:dyDescent="0.25"/>
  <cols>
    <col min="1" max="16384" width="9.140625" style="1"/>
  </cols>
  <sheetData>
    <row r="2" spans="3:10" ht="15.75" thickBot="1" x14ac:dyDescent="0.3"/>
    <row r="3" spans="3:10" x14ac:dyDescent="0.25">
      <c r="C3" s="89" t="s">
        <v>121</v>
      </c>
      <c r="D3" s="90"/>
      <c r="E3" s="90"/>
      <c r="F3" s="90"/>
      <c r="G3" s="90"/>
      <c r="H3" s="90"/>
      <c r="I3" s="90"/>
      <c r="J3" s="91"/>
    </row>
    <row r="4" spans="3:10" x14ac:dyDescent="0.25">
      <c r="C4" s="92"/>
      <c r="D4" s="93"/>
      <c r="E4" s="93"/>
      <c r="F4" s="93"/>
      <c r="G4" s="93"/>
      <c r="H4" s="93"/>
      <c r="I4" s="93"/>
      <c r="J4" s="94"/>
    </row>
    <row r="5" spans="3:10" ht="15.75" thickBot="1" x14ac:dyDescent="0.3">
      <c r="C5" s="95"/>
      <c r="D5" s="96"/>
      <c r="E5" s="96"/>
      <c r="F5" s="96"/>
      <c r="G5" s="96"/>
      <c r="H5" s="96"/>
      <c r="I5" s="96"/>
      <c r="J5" s="97"/>
    </row>
    <row r="6" spans="3:10" ht="25.5" customHeight="1" x14ac:dyDescent="0.25">
      <c r="C6" s="28"/>
      <c r="D6" s="29"/>
      <c r="E6" s="29"/>
      <c r="F6" s="29"/>
      <c r="G6" s="29"/>
      <c r="H6" s="29"/>
      <c r="I6" s="30"/>
      <c r="J6" s="31"/>
    </row>
    <row r="7" spans="3:10" x14ac:dyDescent="0.25">
      <c r="C7" s="32"/>
      <c r="D7" s="30"/>
      <c r="E7" s="30"/>
      <c r="F7" s="30"/>
      <c r="G7" s="30"/>
      <c r="H7" s="30"/>
      <c r="I7" s="30"/>
      <c r="J7" s="31"/>
    </row>
    <row r="8" spans="3:10" x14ac:dyDescent="0.25">
      <c r="C8" s="32"/>
      <c r="D8" s="30"/>
      <c r="E8" s="30"/>
      <c r="F8" s="30"/>
      <c r="G8" s="30"/>
      <c r="H8" s="30"/>
      <c r="I8" s="30"/>
      <c r="J8" s="31"/>
    </row>
    <row r="9" spans="3:10" x14ac:dyDescent="0.25">
      <c r="C9" s="32"/>
      <c r="D9" s="30"/>
      <c r="E9" s="30"/>
      <c r="F9" s="30"/>
      <c r="G9" s="30"/>
      <c r="H9" s="30"/>
      <c r="I9" s="30"/>
      <c r="J9" s="31"/>
    </row>
    <row r="10" spans="3:10" x14ac:dyDescent="0.25">
      <c r="C10" s="32"/>
      <c r="D10" s="30"/>
      <c r="E10" s="30"/>
      <c r="F10" s="30"/>
      <c r="G10" s="30"/>
      <c r="H10" s="30"/>
      <c r="I10" s="30"/>
      <c r="J10" s="31"/>
    </row>
    <row r="11" spans="3:10" x14ac:dyDescent="0.25">
      <c r="C11" s="32"/>
      <c r="D11" s="30"/>
      <c r="E11" s="30"/>
      <c r="F11" s="30"/>
      <c r="G11" s="30"/>
      <c r="H11" s="30"/>
      <c r="I11" s="30"/>
      <c r="J11" s="31"/>
    </row>
    <row r="12" spans="3:10" x14ac:dyDescent="0.25">
      <c r="C12" s="32"/>
      <c r="D12" s="30"/>
      <c r="E12" s="30"/>
      <c r="F12" s="30"/>
      <c r="G12" s="30"/>
      <c r="H12" s="30"/>
      <c r="I12" s="30"/>
      <c r="J12" s="31"/>
    </row>
    <row r="13" spans="3:10" x14ac:dyDescent="0.25">
      <c r="C13" s="32"/>
      <c r="D13" s="30"/>
      <c r="E13" s="30"/>
      <c r="F13" s="30"/>
      <c r="G13" s="30"/>
      <c r="H13" s="30"/>
      <c r="I13" s="30"/>
      <c r="J13" s="31"/>
    </row>
    <row r="14" spans="3:10" x14ac:dyDescent="0.25">
      <c r="C14" s="32"/>
      <c r="D14" s="30"/>
      <c r="E14" s="30"/>
      <c r="F14" s="30"/>
      <c r="G14" s="30"/>
      <c r="H14" s="30"/>
      <c r="I14" s="30"/>
      <c r="J14" s="31"/>
    </row>
    <row r="15" spans="3:10" x14ac:dyDescent="0.25">
      <c r="C15" s="32"/>
      <c r="D15" s="30"/>
      <c r="E15" s="30"/>
      <c r="F15" s="30"/>
      <c r="G15" s="30"/>
      <c r="H15" s="30"/>
      <c r="I15" s="30"/>
      <c r="J15" s="31"/>
    </row>
    <row r="16" spans="3:10" x14ac:dyDescent="0.25">
      <c r="C16" s="32"/>
      <c r="D16" s="30"/>
      <c r="E16" s="30"/>
      <c r="F16" s="30"/>
      <c r="G16" s="30"/>
      <c r="H16" s="30"/>
      <c r="I16" s="30"/>
      <c r="J16" s="31"/>
    </row>
    <row r="17" spans="2:12" ht="15.75" thickBot="1" x14ac:dyDescent="0.3">
      <c r="C17" s="33"/>
      <c r="D17" s="34"/>
      <c r="E17" s="34"/>
      <c r="F17" s="34"/>
      <c r="G17" s="34"/>
      <c r="H17" s="34"/>
      <c r="I17" s="34"/>
      <c r="J17" s="35"/>
    </row>
    <row r="19" spans="2:12" ht="40.5" customHeight="1" x14ac:dyDescent="0.25">
      <c r="C19" s="73" t="s">
        <v>64</v>
      </c>
      <c r="D19" s="73"/>
      <c r="E19" s="73"/>
      <c r="F19" s="73"/>
      <c r="G19" s="73"/>
      <c r="H19" s="73"/>
      <c r="I19" s="73"/>
      <c r="J19" s="73"/>
      <c r="K19" s="73"/>
      <c r="L19" s="73"/>
    </row>
    <row r="20" spans="2:12" ht="54" customHeight="1" x14ac:dyDescent="0.25">
      <c r="C20" s="73" t="s">
        <v>48</v>
      </c>
      <c r="D20" s="73"/>
      <c r="E20" s="73"/>
      <c r="F20" s="73"/>
      <c r="G20" s="73"/>
      <c r="H20" s="73"/>
      <c r="I20" s="73"/>
      <c r="J20" s="73"/>
      <c r="K20" s="73"/>
      <c r="L20" s="73"/>
    </row>
    <row r="21" spans="2:12" ht="82.5" customHeight="1" x14ac:dyDescent="0.25">
      <c r="C21" s="46"/>
      <c r="D21" s="46"/>
      <c r="E21" s="46"/>
      <c r="F21" s="46"/>
      <c r="G21" s="46"/>
      <c r="H21" s="46"/>
      <c r="I21" s="46"/>
      <c r="J21" s="46"/>
      <c r="K21" s="46"/>
      <c r="L21" s="46"/>
    </row>
    <row r="22" spans="2:12" ht="33.75" customHeight="1" x14ac:dyDescent="0.25">
      <c r="C22" s="73" t="s">
        <v>22</v>
      </c>
      <c r="D22" s="73"/>
      <c r="E22" s="73"/>
      <c r="F22" s="73"/>
      <c r="G22" s="73"/>
      <c r="H22" s="73"/>
      <c r="I22" s="73"/>
      <c r="J22" s="73"/>
      <c r="K22" s="73"/>
      <c r="L22" s="73"/>
    </row>
    <row r="23" spans="2:12" ht="95.25" customHeight="1" x14ac:dyDescent="0.25">
      <c r="C23" s="46"/>
      <c r="D23" s="46"/>
      <c r="E23" s="46"/>
      <c r="F23" s="46"/>
      <c r="G23" s="46"/>
      <c r="H23" s="46"/>
      <c r="I23" s="46"/>
      <c r="J23" s="46"/>
      <c r="K23" s="46"/>
      <c r="L23" s="46"/>
    </row>
    <row r="24" spans="2:12" ht="46.5" customHeight="1" x14ac:dyDescent="0.25">
      <c r="C24" s="73" t="s">
        <v>56</v>
      </c>
      <c r="D24" s="73"/>
      <c r="E24" s="73"/>
      <c r="F24" s="73"/>
      <c r="G24" s="73"/>
      <c r="H24" s="73"/>
      <c r="I24" s="73"/>
      <c r="J24" s="73"/>
      <c r="K24" s="73"/>
      <c r="L24" s="73"/>
    </row>
    <row r="25" spans="2:12" ht="320.25" customHeight="1" x14ac:dyDescent="0.25">
      <c r="C25" s="46"/>
      <c r="D25" s="46"/>
      <c r="E25" s="46"/>
      <c r="F25" s="46"/>
      <c r="G25" s="46"/>
      <c r="H25" s="46"/>
      <c r="I25" s="46"/>
      <c r="J25" s="46"/>
      <c r="K25" s="46"/>
      <c r="L25" s="46"/>
    </row>
    <row r="26" spans="2:12" ht="15.75" x14ac:dyDescent="0.25">
      <c r="B26" s="1" t="s">
        <v>47</v>
      </c>
      <c r="C26" s="73" t="s">
        <v>57</v>
      </c>
      <c r="D26" s="73"/>
      <c r="E26" s="73"/>
      <c r="F26" s="73"/>
      <c r="G26" s="73"/>
      <c r="H26" s="73"/>
      <c r="I26" s="73"/>
      <c r="J26" s="73"/>
      <c r="K26" s="73"/>
      <c r="L26" s="46"/>
    </row>
    <row r="27" spans="2:12" ht="15.75" x14ac:dyDescent="0.25">
      <c r="C27" s="46"/>
      <c r="D27" s="46"/>
      <c r="E27" s="46"/>
      <c r="F27" s="46"/>
      <c r="G27" s="46"/>
      <c r="H27" s="46"/>
      <c r="I27" s="46"/>
      <c r="J27" s="46"/>
      <c r="K27" s="46"/>
      <c r="L27" s="46"/>
    </row>
  </sheetData>
  <sheetProtection password="CAB3" sheet="1" formatCells="0" formatColumns="0" formatRows="0" insertHyperlinks="0" sort="0" autoFilter="0" pivotTables="0"/>
  <mergeCells count="6">
    <mergeCell ref="C26:K26"/>
    <mergeCell ref="C3:J5"/>
    <mergeCell ref="C19:L19"/>
    <mergeCell ref="C20:L20"/>
    <mergeCell ref="C22:L22"/>
    <mergeCell ref="C24:L2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99FF"/>
  </sheetPr>
  <dimension ref="A1:O51"/>
  <sheetViews>
    <sheetView zoomScale="85" zoomScaleNormal="85" workbookViewId="0">
      <selection activeCell="D5" sqref="D5:H5"/>
    </sheetView>
  </sheetViews>
  <sheetFormatPr defaultRowHeight="15" x14ac:dyDescent="0.25"/>
  <cols>
    <col min="1" max="1" width="2.5703125" style="1" customWidth="1"/>
    <col min="2" max="2" width="6.85546875" style="1" customWidth="1"/>
    <col min="3" max="3" width="60.7109375" style="1" customWidth="1"/>
    <col min="4" max="4" width="21.42578125" style="1" customWidth="1"/>
    <col min="5" max="5" width="14.5703125" style="1" customWidth="1"/>
    <col min="6" max="7" width="9.140625" style="1"/>
    <col min="8" max="8" width="16.28515625" style="1" customWidth="1"/>
    <col min="9" max="12" width="9.140625" style="1"/>
    <col min="13" max="13" width="17.28515625" style="1" customWidth="1"/>
    <col min="14" max="14" width="24.42578125" style="1" customWidth="1"/>
    <col min="15" max="16384" width="9.140625" style="1"/>
  </cols>
  <sheetData>
    <row r="1" spans="1:15" ht="15.75" thickBot="1" x14ac:dyDescent="0.3"/>
    <row r="2" spans="1:15" ht="16.5" thickBot="1" x14ac:dyDescent="0.3">
      <c r="A2" s="24"/>
      <c r="C2" s="98" t="s">
        <v>120</v>
      </c>
      <c r="D2" s="99"/>
      <c r="E2" s="99"/>
      <c r="F2" s="99"/>
      <c r="G2" s="99"/>
      <c r="H2" s="100"/>
    </row>
    <row r="3" spans="1:15" ht="31.5" customHeight="1" x14ac:dyDescent="0.25">
      <c r="C3" s="14" t="s">
        <v>23</v>
      </c>
      <c r="D3" s="196" t="str">
        <f>'Fall 2017 Subgrantee Rubric'!D3:H3</f>
        <v>Select One</v>
      </c>
      <c r="E3" s="197"/>
      <c r="F3" s="197"/>
      <c r="G3" s="197"/>
      <c r="H3" s="198"/>
    </row>
    <row r="4" spans="1:15" ht="29.25" customHeight="1" x14ac:dyDescent="0.25">
      <c r="C4" s="12" t="s">
        <v>24</v>
      </c>
      <c r="D4" s="199">
        <f>'Fall 2017 Subgrantee Rubric'!D4:H4</f>
        <v>0</v>
      </c>
      <c r="E4" s="200"/>
      <c r="F4" s="200"/>
      <c r="G4" s="200"/>
      <c r="H4" s="201"/>
    </row>
    <row r="5" spans="1:15" ht="28.5" customHeight="1" x14ac:dyDescent="0.25">
      <c r="C5" s="12" t="s">
        <v>46</v>
      </c>
      <c r="D5" s="116"/>
      <c r="E5" s="117"/>
      <c r="F5" s="117"/>
      <c r="G5" s="117"/>
      <c r="H5" s="118"/>
    </row>
    <row r="6" spans="1:15" ht="29.25" customHeight="1" x14ac:dyDescent="0.25">
      <c r="C6" s="12" t="s">
        <v>25</v>
      </c>
      <c r="D6" s="116"/>
      <c r="E6" s="117"/>
      <c r="F6" s="117"/>
      <c r="G6" s="117"/>
      <c r="H6" s="118"/>
    </row>
    <row r="7" spans="1:15" ht="33.75" customHeight="1" thickBot="1" x14ac:dyDescent="0.3">
      <c r="C7" s="13" t="s">
        <v>26</v>
      </c>
      <c r="D7" s="119"/>
      <c r="E7" s="120"/>
      <c r="F7" s="120"/>
      <c r="G7" s="120"/>
      <c r="H7" s="121"/>
    </row>
    <row r="10" spans="1:15" ht="138.75" customHeight="1" thickBot="1" x14ac:dyDescent="0.3">
      <c r="C10" s="122" t="s">
        <v>148</v>
      </c>
      <c r="D10" s="122"/>
      <c r="E10" s="122"/>
      <c r="F10" s="122"/>
      <c r="G10" s="122"/>
      <c r="H10" s="122"/>
    </row>
    <row r="11" spans="1:15" ht="63.75" customHeight="1" x14ac:dyDescent="0.25">
      <c r="C11" s="101" t="s">
        <v>29</v>
      </c>
      <c r="D11" s="101" t="s">
        <v>28</v>
      </c>
      <c r="E11" s="124" t="s">
        <v>27</v>
      </c>
      <c r="F11" s="125"/>
      <c r="G11" s="125"/>
      <c r="H11" s="126"/>
    </row>
    <row r="12" spans="1:15" ht="16.5" customHeight="1" thickBot="1" x14ac:dyDescent="0.3">
      <c r="C12" s="102"/>
      <c r="D12" s="123"/>
      <c r="E12" s="127"/>
      <c r="F12" s="128"/>
      <c r="G12" s="128"/>
      <c r="H12" s="129"/>
      <c r="N12" s="16"/>
    </row>
    <row r="13" spans="1:15" ht="81" customHeight="1" thickBot="1" x14ac:dyDescent="0.3">
      <c r="C13" s="15" t="s">
        <v>69</v>
      </c>
      <c r="D13" s="36" t="s">
        <v>31</v>
      </c>
      <c r="E13" s="104"/>
      <c r="F13" s="105"/>
      <c r="G13" s="105"/>
      <c r="H13" s="106"/>
      <c r="J13" s="16"/>
      <c r="K13" s="16"/>
      <c r="L13" s="16"/>
      <c r="M13" s="16"/>
      <c r="N13" s="16"/>
      <c r="O13" s="16"/>
    </row>
    <row r="14" spans="1:15" ht="109.5" customHeight="1" thickBot="1" x14ac:dyDescent="0.3">
      <c r="C14" s="15" t="s">
        <v>141</v>
      </c>
      <c r="D14" s="36" t="s">
        <v>31</v>
      </c>
      <c r="E14" s="104"/>
      <c r="F14" s="105"/>
      <c r="G14" s="105"/>
      <c r="H14" s="106"/>
      <c r="J14" s="16"/>
    </row>
    <row r="15" spans="1:15" ht="84" customHeight="1" thickBot="1" x14ac:dyDescent="0.3">
      <c r="C15" s="15" t="s">
        <v>75</v>
      </c>
      <c r="D15" s="36" t="s">
        <v>31</v>
      </c>
      <c r="E15" s="104"/>
      <c r="F15" s="105"/>
      <c r="G15" s="105"/>
      <c r="H15" s="106"/>
      <c r="J15" s="16"/>
    </row>
    <row r="16" spans="1:15" ht="90.75" customHeight="1" thickBot="1" x14ac:dyDescent="0.3">
      <c r="C16" s="18" t="s">
        <v>74</v>
      </c>
      <c r="D16" s="36" t="s">
        <v>31</v>
      </c>
      <c r="E16" s="104"/>
      <c r="F16" s="105"/>
      <c r="G16" s="105"/>
      <c r="H16" s="106"/>
      <c r="J16" s="16"/>
    </row>
    <row r="17" spans="2:12" ht="96.75" customHeight="1" thickBot="1" x14ac:dyDescent="0.3">
      <c r="C17" s="15" t="s">
        <v>76</v>
      </c>
      <c r="D17" s="36" t="s">
        <v>31</v>
      </c>
      <c r="E17" s="104"/>
      <c r="F17" s="105"/>
      <c r="G17" s="105"/>
      <c r="H17" s="106"/>
      <c r="J17" s="16"/>
    </row>
    <row r="18" spans="2:12" ht="98.25" customHeight="1" thickBot="1" x14ac:dyDescent="0.3">
      <c r="C18" s="15" t="s">
        <v>77</v>
      </c>
      <c r="D18" s="36" t="s">
        <v>31</v>
      </c>
      <c r="E18" s="104"/>
      <c r="F18" s="105"/>
      <c r="G18" s="105"/>
      <c r="H18" s="106"/>
      <c r="J18" s="16"/>
    </row>
    <row r="19" spans="2:12" ht="87" customHeight="1" thickBot="1" x14ac:dyDescent="0.3">
      <c r="C19" s="20" t="s">
        <v>78</v>
      </c>
      <c r="D19" s="36" t="s">
        <v>31</v>
      </c>
      <c r="E19" s="104"/>
      <c r="F19" s="105"/>
      <c r="G19" s="105"/>
      <c r="H19" s="106"/>
      <c r="J19" s="16"/>
    </row>
    <row r="20" spans="2:12" ht="76.5" customHeight="1" thickBot="1" x14ac:dyDescent="0.3">
      <c r="C20" s="15" t="s">
        <v>79</v>
      </c>
      <c r="D20" s="36" t="s">
        <v>31</v>
      </c>
      <c r="E20" s="107"/>
      <c r="F20" s="108"/>
      <c r="G20" s="108"/>
      <c r="H20" s="109"/>
    </row>
    <row r="21" spans="2:12" ht="102" customHeight="1" thickBot="1" x14ac:dyDescent="0.3">
      <c r="C21" s="15" t="s">
        <v>80</v>
      </c>
      <c r="D21" s="36" t="s">
        <v>31</v>
      </c>
      <c r="E21" s="131"/>
      <c r="F21" s="132"/>
      <c r="G21" s="132"/>
      <c r="H21" s="133"/>
    </row>
    <row r="22" spans="2:12" ht="84.75" customHeight="1" thickBot="1" x14ac:dyDescent="0.3">
      <c r="C22" s="37" t="s">
        <v>81</v>
      </c>
      <c r="D22" s="36" t="s">
        <v>31</v>
      </c>
      <c r="E22" s="134"/>
      <c r="F22" s="135"/>
      <c r="G22" s="135"/>
      <c r="H22" s="136"/>
    </row>
    <row r="23" spans="2:12" ht="28.5" customHeight="1" x14ac:dyDescent="0.25"/>
    <row r="24" spans="2:12" ht="33" x14ac:dyDescent="0.8">
      <c r="C24" s="17" t="s">
        <v>30</v>
      </c>
      <c r="D24" s="19">
        <f>COUNTIF(D13:D22, "Yes")</f>
        <v>0</v>
      </c>
    </row>
    <row r="25" spans="2:12" ht="39" customHeight="1" x14ac:dyDescent="0.25"/>
    <row r="26" spans="2:12" ht="110.25" customHeight="1" x14ac:dyDescent="0.25">
      <c r="C26" s="130" t="s">
        <v>148</v>
      </c>
      <c r="D26" s="130"/>
      <c r="E26" s="130"/>
      <c r="F26" s="130"/>
      <c r="G26" s="130"/>
      <c r="H26" s="130"/>
    </row>
    <row r="27" spans="2:12" ht="44.25" customHeight="1" thickBot="1" x14ac:dyDescent="0.3">
      <c r="C27" s="103" t="s">
        <v>68</v>
      </c>
      <c r="D27" s="103"/>
      <c r="E27" s="103"/>
      <c r="F27" s="103"/>
      <c r="G27" s="103"/>
      <c r="H27" s="103"/>
    </row>
    <row r="28" spans="2:12" ht="111.75" customHeight="1" thickBot="1" x14ac:dyDescent="0.3">
      <c r="C28" s="110"/>
      <c r="D28" s="111"/>
      <c r="E28" s="111"/>
      <c r="F28" s="111"/>
      <c r="G28" s="111"/>
      <c r="H28" s="112"/>
    </row>
    <row r="29" spans="2:12" ht="144.75" customHeight="1" x14ac:dyDescent="0.25">
      <c r="B29" s="44"/>
      <c r="C29" s="45"/>
      <c r="D29" s="45"/>
      <c r="E29" s="45"/>
      <c r="F29" s="45"/>
      <c r="G29" s="45"/>
      <c r="H29" s="45"/>
      <c r="I29" s="44"/>
    </row>
    <row r="30" spans="2:12" ht="38.25" customHeight="1" x14ac:dyDescent="0.25">
      <c r="B30" s="44"/>
      <c r="C30" s="16"/>
      <c r="D30" s="16"/>
      <c r="E30" s="16"/>
      <c r="F30" s="16"/>
      <c r="G30" s="16"/>
      <c r="H30" s="16"/>
      <c r="I30" s="16"/>
      <c r="J30" s="16"/>
      <c r="K30" s="16"/>
      <c r="L30" s="16"/>
    </row>
    <row r="31" spans="2:12" x14ac:dyDescent="0.25">
      <c r="B31" s="44"/>
      <c r="C31" s="16"/>
      <c r="D31" s="16"/>
      <c r="E31" s="16"/>
      <c r="F31" s="16"/>
      <c r="G31" s="16"/>
      <c r="H31" s="16"/>
      <c r="I31" s="16"/>
      <c r="J31" s="16"/>
      <c r="K31" s="16"/>
      <c r="L31" s="16"/>
    </row>
    <row r="32" spans="2:12" x14ac:dyDescent="0.25">
      <c r="B32" s="44"/>
      <c r="C32" s="16"/>
      <c r="D32" s="16"/>
      <c r="E32" s="16"/>
      <c r="F32" s="16"/>
      <c r="G32" s="16"/>
      <c r="H32" s="16"/>
      <c r="I32" s="16"/>
      <c r="J32" s="16"/>
      <c r="K32" s="16"/>
      <c r="L32" s="16"/>
    </row>
    <row r="33" spans="2:12" x14ac:dyDescent="0.25">
      <c r="B33" s="44"/>
      <c r="C33" s="16"/>
      <c r="D33" s="16"/>
      <c r="E33" s="16"/>
      <c r="F33" s="16"/>
      <c r="G33" s="16"/>
      <c r="H33" s="16" t="s">
        <v>105</v>
      </c>
      <c r="I33" s="16"/>
      <c r="J33" s="16"/>
      <c r="K33" s="16"/>
      <c r="L33" s="16"/>
    </row>
    <row r="34" spans="2:12" x14ac:dyDescent="0.25">
      <c r="B34" s="44"/>
      <c r="C34" s="16" t="s">
        <v>73</v>
      </c>
      <c r="D34" s="16"/>
      <c r="E34" s="16"/>
      <c r="F34" s="16" t="s">
        <v>72</v>
      </c>
      <c r="G34" s="16"/>
      <c r="H34" s="16" t="s">
        <v>31</v>
      </c>
      <c r="I34" s="16"/>
      <c r="J34" s="16"/>
      <c r="K34" s="16"/>
      <c r="L34" s="16"/>
    </row>
    <row r="35" spans="2:12" x14ac:dyDescent="0.25">
      <c r="B35" s="44"/>
      <c r="C35" s="16" t="s">
        <v>31</v>
      </c>
      <c r="D35" s="16"/>
      <c r="E35" s="16"/>
      <c r="F35" s="16" t="s">
        <v>31</v>
      </c>
      <c r="G35" s="16"/>
      <c r="H35" s="16" t="s">
        <v>32</v>
      </c>
      <c r="I35" s="16"/>
      <c r="J35" s="16"/>
      <c r="K35" s="16"/>
      <c r="L35" s="16"/>
    </row>
    <row r="36" spans="2:12" x14ac:dyDescent="0.25">
      <c r="B36" s="44"/>
      <c r="C36" s="16" t="s">
        <v>34</v>
      </c>
      <c r="D36" s="16"/>
      <c r="E36" s="16"/>
      <c r="F36" s="16" t="s">
        <v>71</v>
      </c>
      <c r="G36" s="16"/>
      <c r="H36" s="16" t="s">
        <v>33</v>
      </c>
      <c r="I36" s="16"/>
      <c r="J36" s="16"/>
      <c r="K36" s="16"/>
      <c r="L36" s="16"/>
    </row>
    <row r="37" spans="2:12" x14ac:dyDescent="0.25">
      <c r="B37" s="44"/>
      <c r="C37" s="16" t="s">
        <v>35</v>
      </c>
      <c r="D37" s="16"/>
      <c r="E37" s="16"/>
      <c r="F37" s="16" t="s">
        <v>33</v>
      </c>
      <c r="G37" s="16"/>
      <c r="H37" s="16"/>
      <c r="I37" s="16"/>
      <c r="J37" s="16"/>
      <c r="K37" s="16"/>
      <c r="L37" s="16"/>
    </row>
    <row r="38" spans="2:12" x14ac:dyDescent="0.25">
      <c r="B38" s="44"/>
      <c r="C38" s="16" t="s">
        <v>36</v>
      </c>
      <c r="D38" s="16"/>
      <c r="E38" s="16"/>
      <c r="F38" s="16"/>
      <c r="G38" s="16"/>
      <c r="H38" s="16"/>
      <c r="I38" s="16"/>
      <c r="J38" s="16"/>
      <c r="K38" s="16"/>
      <c r="L38" s="16"/>
    </row>
    <row r="39" spans="2:12" x14ac:dyDescent="0.25">
      <c r="B39" s="44"/>
      <c r="C39" s="16" t="s">
        <v>37</v>
      </c>
      <c r="D39" s="16"/>
      <c r="E39" s="16"/>
      <c r="F39" s="16"/>
      <c r="G39" s="16"/>
      <c r="H39" s="16"/>
      <c r="I39" s="16"/>
      <c r="J39" s="16"/>
      <c r="K39" s="16"/>
      <c r="L39" s="16"/>
    </row>
    <row r="40" spans="2:12" x14ac:dyDescent="0.25">
      <c r="B40" s="44"/>
      <c r="C40" s="16" t="s">
        <v>38</v>
      </c>
      <c r="D40" s="16"/>
      <c r="E40" s="16"/>
      <c r="F40" s="16"/>
      <c r="G40" s="16"/>
      <c r="H40" s="16"/>
      <c r="I40" s="16"/>
      <c r="J40" s="16"/>
      <c r="K40" s="16"/>
      <c r="L40" s="16"/>
    </row>
    <row r="41" spans="2:12" x14ac:dyDescent="0.25">
      <c r="B41" s="44"/>
      <c r="C41" s="16" t="s">
        <v>39</v>
      </c>
      <c r="D41" s="16"/>
      <c r="E41" s="16"/>
      <c r="F41" s="16"/>
      <c r="G41" s="16"/>
      <c r="H41" s="16"/>
      <c r="I41" s="16"/>
      <c r="J41" s="16"/>
      <c r="K41" s="16"/>
      <c r="L41" s="16"/>
    </row>
    <row r="42" spans="2:12" x14ac:dyDescent="0.25">
      <c r="B42" s="44"/>
      <c r="C42" s="16" t="s">
        <v>70</v>
      </c>
      <c r="D42" s="16"/>
      <c r="E42" s="16"/>
      <c r="F42" s="16"/>
      <c r="G42" s="16"/>
      <c r="H42" s="16"/>
      <c r="I42" s="16"/>
      <c r="J42" s="16"/>
      <c r="K42" s="16"/>
      <c r="L42" s="16"/>
    </row>
    <row r="43" spans="2:12" x14ac:dyDescent="0.25">
      <c r="B43" s="44"/>
      <c r="C43" s="16" t="s">
        <v>40</v>
      </c>
      <c r="D43" s="16"/>
      <c r="E43" s="16"/>
      <c r="F43" s="16"/>
      <c r="G43" s="16"/>
      <c r="H43" s="16"/>
      <c r="I43" s="16"/>
      <c r="J43" s="16"/>
      <c r="K43" s="16"/>
      <c r="L43" s="16"/>
    </row>
    <row r="44" spans="2:12" x14ac:dyDescent="0.25">
      <c r="B44" s="44"/>
      <c r="C44" s="16" t="s">
        <v>41</v>
      </c>
      <c r="D44" s="16"/>
      <c r="E44" s="16"/>
      <c r="F44" s="16"/>
      <c r="G44" s="16"/>
      <c r="H44" s="16"/>
      <c r="I44" s="16"/>
      <c r="J44" s="16"/>
      <c r="K44" s="16"/>
      <c r="L44" s="16"/>
    </row>
    <row r="45" spans="2:12" x14ac:dyDescent="0.25">
      <c r="B45" s="44"/>
      <c r="C45" s="16" t="s">
        <v>42</v>
      </c>
      <c r="D45" s="16"/>
      <c r="E45" s="16"/>
      <c r="F45" s="16"/>
      <c r="G45" s="16"/>
      <c r="H45" s="16"/>
      <c r="I45" s="16"/>
      <c r="J45" s="16"/>
      <c r="K45" s="16"/>
      <c r="L45" s="16"/>
    </row>
    <row r="46" spans="2:12" x14ac:dyDescent="0.25">
      <c r="B46" s="44"/>
      <c r="C46" s="16" t="s">
        <v>43</v>
      </c>
      <c r="D46" s="16"/>
      <c r="E46" s="16"/>
      <c r="F46" s="16"/>
      <c r="G46" s="16"/>
      <c r="H46" s="16"/>
      <c r="I46" s="16"/>
      <c r="J46" s="16"/>
      <c r="K46" s="16"/>
      <c r="L46" s="16"/>
    </row>
    <row r="47" spans="2:12" x14ac:dyDescent="0.25">
      <c r="B47" s="44"/>
      <c r="C47" s="16" t="s">
        <v>44</v>
      </c>
      <c r="D47" s="16"/>
      <c r="E47" s="16"/>
      <c r="F47" s="16"/>
      <c r="G47" s="16"/>
      <c r="H47" s="16"/>
      <c r="I47" s="16"/>
      <c r="J47" s="16"/>
      <c r="K47" s="16"/>
      <c r="L47" s="16"/>
    </row>
    <row r="48" spans="2:12" x14ac:dyDescent="0.25">
      <c r="B48" s="44"/>
      <c r="C48" s="16" t="s">
        <v>45</v>
      </c>
      <c r="D48" s="16"/>
      <c r="E48" s="16"/>
      <c r="F48" s="16"/>
      <c r="G48" s="16"/>
      <c r="H48" s="16"/>
      <c r="I48" s="16"/>
      <c r="J48" s="16"/>
      <c r="K48" s="16"/>
      <c r="L48" s="16"/>
    </row>
    <row r="49" spans="2:12" x14ac:dyDescent="0.25">
      <c r="B49" s="44"/>
      <c r="C49" s="16"/>
      <c r="D49" s="16"/>
      <c r="E49" s="16"/>
      <c r="F49" s="16"/>
      <c r="G49" s="16"/>
      <c r="H49" s="16"/>
      <c r="I49" s="16"/>
      <c r="J49" s="16"/>
      <c r="K49" s="16"/>
      <c r="L49" s="16"/>
    </row>
    <row r="50" spans="2:12" x14ac:dyDescent="0.25">
      <c r="C50" s="16"/>
      <c r="D50" s="16"/>
      <c r="E50" s="16"/>
      <c r="F50" s="16"/>
      <c r="G50" s="16"/>
      <c r="H50" s="16"/>
      <c r="I50" s="16"/>
      <c r="J50" s="16"/>
      <c r="K50" s="16"/>
      <c r="L50" s="16"/>
    </row>
    <row r="51" spans="2:12" x14ac:dyDescent="0.25">
      <c r="C51" s="16"/>
      <c r="D51" s="16"/>
      <c r="E51" s="16"/>
      <c r="F51" s="16"/>
      <c r="G51" s="16"/>
      <c r="H51" s="16"/>
      <c r="I51" s="16"/>
      <c r="J51" s="16"/>
      <c r="K51" s="16"/>
      <c r="L51" s="16"/>
    </row>
  </sheetData>
  <sheetProtection password="CAB3" sheet="1" objects="1" scenarios="1" selectLockedCells="1"/>
  <mergeCells count="23">
    <mergeCell ref="E21:H21"/>
    <mergeCell ref="E22:H22"/>
    <mergeCell ref="C26:H26"/>
    <mergeCell ref="C27:H27"/>
    <mergeCell ref="C28:H28"/>
    <mergeCell ref="E20:H20"/>
    <mergeCell ref="C10:H10"/>
    <mergeCell ref="C11:C12"/>
    <mergeCell ref="D11:D12"/>
    <mergeCell ref="E11:H12"/>
    <mergeCell ref="E13:H13"/>
    <mergeCell ref="E14:H14"/>
    <mergeCell ref="E15:H15"/>
    <mergeCell ref="E16:H16"/>
    <mergeCell ref="E17:H17"/>
    <mergeCell ref="E18:H18"/>
    <mergeCell ref="E19:H19"/>
    <mergeCell ref="D7:H7"/>
    <mergeCell ref="C2:H2"/>
    <mergeCell ref="D3:H3"/>
    <mergeCell ref="D4:H4"/>
    <mergeCell ref="D5:H5"/>
    <mergeCell ref="D6:H6"/>
  </mergeCells>
  <conditionalFormatting sqref="D13">
    <cfRule type="containsText" dxfId="175" priority="45" operator="containsText" text="Select One">
      <formula>NOT(ISERROR(SEARCH("Select One",D13)))</formula>
    </cfRule>
  </conditionalFormatting>
  <conditionalFormatting sqref="D14">
    <cfRule type="containsText" dxfId="174" priority="38" operator="containsText" text="No">
      <formula>NOT(ISERROR(SEARCH("No",D14)))</formula>
    </cfRule>
    <cfRule type="containsText" dxfId="173" priority="39" operator="containsText" text="Yes">
      <formula>NOT(ISERROR(SEARCH("Yes",D14)))</formula>
    </cfRule>
    <cfRule type="containsText" dxfId="172" priority="40" operator="containsText" text="Select One">
      <formula>NOT(ISERROR(SEARCH("Select One",D14)))</formula>
    </cfRule>
  </conditionalFormatting>
  <conditionalFormatting sqref="D14">
    <cfRule type="containsText" dxfId="171" priority="37" operator="containsText" text="Select One">
      <formula>NOT(ISERROR(SEARCH("Select One",D14)))</formula>
    </cfRule>
  </conditionalFormatting>
  <conditionalFormatting sqref="D15">
    <cfRule type="containsText" dxfId="170" priority="34" operator="containsText" text="No">
      <formula>NOT(ISERROR(SEARCH("No",D15)))</formula>
    </cfRule>
    <cfRule type="containsText" dxfId="169" priority="35" operator="containsText" text="Yes">
      <formula>NOT(ISERROR(SEARCH("Yes",D15)))</formula>
    </cfRule>
    <cfRule type="containsText" dxfId="168" priority="36" operator="containsText" text="Select One">
      <formula>NOT(ISERROR(SEARCH("Select One",D15)))</formula>
    </cfRule>
  </conditionalFormatting>
  <conditionalFormatting sqref="D15">
    <cfRule type="containsText" dxfId="167" priority="33" operator="containsText" text="Select One">
      <formula>NOT(ISERROR(SEARCH("Select One",D15)))</formula>
    </cfRule>
  </conditionalFormatting>
  <conditionalFormatting sqref="D17">
    <cfRule type="containsText" dxfId="166" priority="26" operator="containsText" text="No">
      <formula>NOT(ISERROR(SEARCH("No",D17)))</formula>
    </cfRule>
    <cfRule type="containsText" dxfId="165" priority="27" operator="containsText" text="Yes">
      <formula>NOT(ISERROR(SEARCH("Yes",D17)))</formula>
    </cfRule>
    <cfRule type="containsText" dxfId="164" priority="28" operator="containsText" text="Select One">
      <formula>NOT(ISERROR(SEARCH("Select One",D17)))</formula>
    </cfRule>
  </conditionalFormatting>
  <conditionalFormatting sqref="D17">
    <cfRule type="containsText" dxfId="163" priority="25" operator="containsText" text="Select One">
      <formula>NOT(ISERROR(SEARCH("Select One",D17)))</formula>
    </cfRule>
  </conditionalFormatting>
  <conditionalFormatting sqref="D18">
    <cfRule type="containsText" dxfId="162" priority="22" operator="containsText" text="No">
      <formula>NOT(ISERROR(SEARCH("No",D18)))</formula>
    </cfRule>
    <cfRule type="containsText" dxfId="161" priority="23" operator="containsText" text="Yes">
      <formula>NOT(ISERROR(SEARCH("Yes",D18)))</formula>
    </cfRule>
    <cfRule type="containsText" dxfId="160" priority="24" operator="containsText" text="Select One">
      <formula>NOT(ISERROR(SEARCH("Select One",D18)))</formula>
    </cfRule>
  </conditionalFormatting>
  <conditionalFormatting sqref="D18">
    <cfRule type="containsText" dxfId="159" priority="21" operator="containsText" text="Select One">
      <formula>NOT(ISERROR(SEARCH("Select One",D18)))</formula>
    </cfRule>
  </conditionalFormatting>
  <conditionalFormatting sqref="D19">
    <cfRule type="containsText" dxfId="158" priority="18" operator="containsText" text="No">
      <formula>NOT(ISERROR(SEARCH("No",D19)))</formula>
    </cfRule>
    <cfRule type="containsText" dxfId="157" priority="19" operator="containsText" text="Yes">
      <formula>NOT(ISERROR(SEARCH("Yes",D19)))</formula>
    </cfRule>
    <cfRule type="containsText" dxfId="156" priority="20" operator="containsText" text="Select One">
      <formula>NOT(ISERROR(SEARCH("Select One",D19)))</formula>
    </cfRule>
  </conditionalFormatting>
  <conditionalFormatting sqref="D19">
    <cfRule type="containsText" dxfId="155" priority="17" operator="containsText" text="Select One">
      <formula>NOT(ISERROR(SEARCH("Select One",D19)))</formula>
    </cfRule>
  </conditionalFormatting>
  <conditionalFormatting sqref="D20">
    <cfRule type="containsText" dxfId="154" priority="14" operator="containsText" text="No">
      <formula>NOT(ISERROR(SEARCH("No",D20)))</formula>
    </cfRule>
    <cfRule type="containsText" dxfId="153" priority="15" operator="containsText" text="Yes">
      <formula>NOT(ISERROR(SEARCH("Yes",D20)))</formula>
    </cfRule>
    <cfRule type="containsText" dxfId="152" priority="16" operator="containsText" text="Select One">
      <formula>NOT(ISERROR(SEARCH("Select One",D20)))</formula>
    </cfRule>
  </conditionalFormatting>
  <conditionalFormatting sqref="D20">
    <cfRule type="containsText" dxfId="151" priority="13" operator="containsText" text="Select One">
      <formula>NOT(ISERROR(SEARCH("Select One",D20)))</formula>
    </cfRule>
  </conditionalFormatting>
  <conditionalFormatting sqref="D21">
    <cfRule type="containsText" dxfId="150" priority="10" operator="containsText" text="No">
      <formula>NOT(ISERROR(SEARCH("No",D21)))</formula>
    </cfRule>
    <cfRule type="containsText" dxfId="149" priority="11" operator="containsText" text="Yes">
      <formula>NOT(ISERROR(SEARCH("Yes",D21)))</formula>
    </cfRule>
    <cfRule type="containsText" dxfId="148" priority="12" operator="containsText" text="Select One">
      <formula>NOT(ISERROR(SEARCH("Select One",D21)))</formula>
    </cfRule>
  </conditionalFormatting>
  <conditionalFormatting sqref="D21">
    <cfRule type="containsText" dxfId="147" priority="9" operator="containsText" text="Select One">
      <formula>NOT(ISERROR(SEARCH("Select One",D21)))</formula>
    </cfRule>
  </conditionalFormatting>
  <conditionalFormatting sqref="D22">
    <cfRule type="containsText" dxfId="146" priority="6" operator="containsText" text="No">
      <formula>NOT(ISERROR(SEARCH("No",D22)))</formula>
    </cfRule>
    <cfRule type="containsText" dxfId="145" priority="7" operator="containsText" text="Yes">
      <formula>NOT(ISERROR(SEARCH("Yes",D22)))</formula>
    </cfRule>
    <cfRule type="containsText" dxfId="144" priority="8" operator="containsText" text="Select One">
      <formula>NOT(ISERROR(SEARCH("Select One",D22)))</formula>
    </cfRule>
  </conditionalFormatting>
  <conditionalFormatting sqref="D22">
    <cfRule type="containsText" dxfId="143" priority="5" operator="containsText" text="Select One">
      <formula>NOT(ISERROR(SEARCH("Select One",D22)))</formula>
    </cfRule>
  </conditionalFormatting>
  <conditionalFormatting sqref="D13">
    <cfRule type="containsText" dxfId="142" priority="46" operator="containsText" text="No">
      <formula>NOT(ISERROR(SEARCH("No",D13)))</formula>
    </cfRule>
    <cfRule type="containsText" dxfId="141" priority="47" operator="containsText" text="Yes">
      <formula>NOT(ISERROR(SEARCH("Yes",D13)))</formula>
    </cfRule>
    <cfRule type="containsText" dxfId="140" priority="48" operator="containsText" text="Select One">
      <formula>NOT(ISERROR(SEARCH("Select One",D13)))</formula>
    </cfRule>
  </conditionalFormatting>
  <conditionalFormatting sqref="D16">
    <cfRule type="containsText" dxfId="139" priority="30" operator="containsText" text="No">
      <formula>NOT(ISERROR(SEARCH("No",D16)))</formula>
    </cfRule>
    <cfRule type="containsText" dxfId="138" priority="31" operator="containsText" text="Yes">
      <formula>NOT(ISERROR(SEARCH("Yes",D16)))</formula>
    </cfRule>
    <cfRule type="containsText" dxfId="137" priority="32" operator="containsText" text="Select One">
      <formula>NOT(ISERROR(SEARCH("Select One",D16)))</formula>
    </cfRule>
  </conditionalFormatting>
  <conditionalFormatting sqref="D16">
    <cfRule type="containsText" dxfId="136" priority="29" operator="containsText" text="Select One">
      <formula>NOT(ISERROR(SEARCH("Select One",D16)))</formula>
    </cfRule>
  </conditionalFormatting>
  <conditionalFormatting sqref="D24">
    <cfRule type="cellIs" dxfId="135" priority="1" operator="between">
      <formula>0</formula>
      <formula>4</formula>
    </cfRule>
    <cfRule type="cellIs" dxfId="134" priority="2" operator="between">
      <formula>5</formula>
      <formula>7</formula>
    </cfRule>
    <cfRule type="cellIs" dxfId="133" priority="3" operator="between">
      <formula>8</formula>
      <formula>9</formula>
    </cfRule>
    <cfRule type="cellIs" dxfId="132" priority="4" operator="equal">
      <formula>10</formula>
    </cfRule>
  </conditionalFormatting>
  <dataValidations count="2">
    <dataValidation type="list" allowBlank="1" showInputMessage="1" showErrorMessage="1" sqref="D13:D22">
      <formula1>TrTw</formula1>
    </dataValidation>
    <dataValidation type="list" allowBlank="1" showInputMessage="1" showErrorMessage="1" sqref="D3">
      <formula1>sel</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P61"/>
  <sheetViews>
    <sheetView zoomScale="85" zoomScaleNormal="85" workbookViewId="0">
      <selection activeCell="D8" sqref="D8:H8"/>
    </sheetView>
  </sheetViews>
  <sheetFormatPr defaultRowHeight="15" x14ac:dyDescent="0.25"/>
  <cols>
    <col min="1" max="1" width="9.140625" style="22"/>
    <col min="2" max="2" width="65.28515625" style="22" customWidth="1"/>
    <col min="3" max="4" width="21.140625" style="22" customWidth="1"/>
    <col min="5" max="5" width="13.5703125" style="22" customWidth="1"/>
    <col min="6" max="6" width="14.5703125" style="22" customWidth="1"/>
    <col min="7" max="8" width="9.140625" style="22"/>
    <col min="9" max="9" width="13.85546875" style="22" customWidth="1"/>
    <col min="10" max="13" width="9.140625" style="22"/>
    <col min="14" max="14" width="17.28515625" style="22" customWidth="1"/>
    <col min="15" max="15" width="24.42578125" style="22" customWidth="1"/>
    <col min="16" max="16384" width="9.140625" style="22"/>
  </cols>
  <sheetData>
    <row r="2" spans="1:16" ht="21.75" customHeight="1" x14ac:dyDescent="0.25">
      <c r="B2" s="183" t="s">
        <v>84</v>
      </c>
      <c r="C2" s="183"/>
      <c r="D2" s="183"/>
      <c r="E2" s="183"/>
      <c r="F2" s="183"/>
      <c r="G2" s="183"/>
      <c r="H2" s="183"/>
    </row>
    <row r="4" spans="1:16" ht="15.75" thickBot="1" x14ac:dyDescent="0.3">
      <c r="A4" s="40"/>
      <c r="B4" s="40"/>
      <c r="C4" s="40"/>
      <c r="D4" s="40"/>
      <c r="E4" s="40"/>
      <c r="F4" s="40"/>
      <c r="G4" s="40"/>
      <c r="H4" s="40"/>
      <c r="I4" s="40"/>
    </row>
    <row r="5" spans="1:16" ht="16.5" thickBot="1" x14ac:dyDescent="0.3">
      <c r="A5" s="40"/>
      <c r="B5" s="185" t="s">
        <v>119</v>
      </c>
      <c r="C5" s="186"/>
      <c r="D5" s="186"/>
      <c r="E5" s="186"/>
      <c r="F5" s="186"/>
      <c r="G5" s="186"/>
      <c r="H5" s="187"/>
      <c r="I5" s="40"/>
    </row>
    <row r="6" spans="1:16" ht="20.25" customHeight="1" x14ac:dyDescent="0.25">
      <c r="B6" s="142" t="s">
        <v>23</v>
      </c>
      <c r="C6" s="143"/>
      <c r="D6" s="140" t="str">
        <f>'Fall 2017 Subgrantee Rubric'!D3:H3</f>
        <v>Select One</v>
      </c>
      <c r="E6" s="140"/>
      <c r="F6" s="140"/>
      <c r="G6" s="140"/>
      <c r="H6" s="141"/>
    </row>
    <row r="7" spans="1:16" ht="15.75" x14ac:dyDescent="0.25">
      <c r="B7" s="146" t="s">
        <v>24</v>
      </c>
      <c r="C7" s="147"/>
      <c r="D7" s="144">
        <f>'Fall 2017 Subgrantee Rubric'!D4:H4</f>
        <v>0</v>
      </c>
      <c r="E7" s="144"/>
      <c r="F7" s="144"/>
      <c r="G7" s="144"/>
      <c r="H7" s="145"/>
    </row>
    <row r="8" spans="1:16" ht="15.75" x14ac:dyDescent="0.25">
      <c r="B8" s="151" t="s">
        <v>46</v>
      </c>
      <c r="C8" s="152"/>
      <c r="D8" s="148"/>
      <c r="E8" s="149"/>
      <c r="F8" s="149"/>
      <c r="G8" s="149"/>
      <c r="H8" s="150"/>
    </row>
    <row r="9" spans="1:16" ht="15.75" x14ac:dyDescent="0.25">
      <c r="B9" s="151" t="s">
        <v>25</v>
      </c>
      <c r="C9" s="152"/>
      <c r="D9" s="148"/>
      <c r="E9" s="149"/>
      <c r="F9" s="149"/>
      <c r="G9" s="149"/>
      <c r="H9" s="150"/>
    </row>
    <row r="10" spans="1:16" ht="16.5" thickBot="1" x14ac:dyDescent="0.3">
      <c r="B10" s="156" t="s">
        <v>26</v>
      </c>
      <c r="C10" s="157"/>
      <c r="D10" s="153"/>
      <c r="E10" s="154"/>
      <c r="F10" s="154"/>
      <c r="G10" s="154"/>
      <c r="H10" s="155"/>
    </row>
    <row r="12" spans="1:16" ht="11.25" customHeight="1" x14ac:dyDescent="0.25"/>
    <row r="13" spans="1:16" ht="105.75" customHeight="1" thickBot="1" x14ac:dyDescent="0.3">
      <c r="B13" s="188" t="s">
        <v>145</v>
      </c>
      <c r="C13" s="188"/>
      <c r="D13" s="188"/>
      <c r="E13" s="188"/>
      <c r="F13" s="188"/>
      <c r="G13" s="188"/>
      <c r="H13" s="188"/>
    </row>
    <row r="14" spans="1:16" ht="30" customHeight="1" x14ac:dyDescent="0.25">
      <c r="B14" s="164" t="s">
        <v>29</v>
      </c>
      <c r="C14" s="164" t="s">
        <v>87</v>
      </c>
      <c r="D14" s="164" t="s">
        <v>99</v>
      </c>
      <c r="E14" s="166" t="s">
        <v>27</v>
      </c>
      <c r="F14" s="167"/>
      <c r="G14" s="167"/>
      <c r="H14" s="168"/>
      <c r="O14" s="38"/>
    </row>
    <row r="15" spans="1:16" ht="18.75" customHeight="1" thickBot="1" x14ac:dyDescent="0.3">
      <c r="B15" s="165"/>
      <c r="C15" s="165"/>
      <c r="D15" s="165"/>
      <c r="E15" s="169"/>
      <c r="F15" s="170"/>
      <c r="G15" s="170"/>
      <c r="H15" s="171"/>
      <c r="K15" s="38"/>
      <c r="L15" s="38"/>
      <c r="M15" s="38"/>
      <c r="N15" s="38"/>
      <c r="O15" s="38"/>
      <c r="P15" s="38"/>
    </row>
    <row r="16" spans="1:16" ht="63.75" customHeight="1" thickBot="1" x14ac:dyDescent="0.3">
      <c r="B16" s="162" t="s">
        <v>98</v>
      </c>
      <c r="C16" s="176"/>
      <c r="D16" s="54" t="s">
        <v>31</v>
      </c>
      <c r="E16" s="184"/>
      <c r="F16" s="178"/>
      <c r="G16" s="178"/>
      <c r="H16" s="179"/>
      <c r="K16" s="38"/>
    </row>
    <row r="17" spans="2:11" ht="48.75" customHeight="1" thickBot="1" x14ac:dyDescent="0.3">
      <c r="B17" s="50" t="s">
        <v>88</v>
      </c>
      <c r="C17" s="70" t="str">
        <f>'Fall 2019 Subgrantee Rubric'!D13</f>
        <v>Select One</v>
      </c>
      <c r="D17" s="55" t="s">
        <v>104</v>
      </c>
      <c r="E17" s="172">
        <f>'Fall 2019 Subgrantee Rubric'!E13:H13</f>
        <v>0</v>
      </c>
      <c r="F17" s="172"/>
      <c r="G17" s="172"/>
      <c r="H17" s="173"/>
      <c r="K17" s="38"/>
    </row>
    <row r="18" spans="2:11" ht="84" customHeight="1" thickBot="1" x14ac:dyDescent="0.3">
      <c r="B18" s="162" t="s">
        <v>142</v>
      </c>
      <c r="C18" s="163"/>
      <c r="D18" s="54" t="s">
        <v>31</v>
      </c>
      <c r="E18" s="178"/>
      <c r="F18" s="178"/>
      <c r="G18" s="178"/>
      <c r="H18" s="179"/>
      <c r="K18" s="38"/>
    </row>
    <row r="19" spans="2:11" ht="49.5" customHeight="1" thickBot="1" x14ac:dyDescent="0.3">
      <c r="B19" s="48" t="s">
        <v>89</v>
      </c>
      <c r="C19" s="70" t="str">
        <f>'Fall 2019 Subgrantee Rubric'!D14</f>
        <v>Select One</v>
      </c>
      <c r="D19" s="51" t="s">
        <v>104</v>
      </c>
      <c r="E19" s="174">
        <f>'Fall 2019 Subgrantee Rubric'!E14:H14</f>
        <v>0</v>
      </c>
      <c r="F19" s="174"/>
      <c r="G19" s="174"/>
      <c r="H19" s="175"/>
      <c r="K19" s="38"/>
    </row>
    <row r="20" spans="2:11" ht="75" customHeight="1" thickBot="1" x14ac:dyDescent="0.3">
      <c r="B20" s="162" t="s">
        <v>100</v>
      </c>
      <c r="C20" s="163"/>
      <c r="D20" s="54" t="s">
        <v>31</v>
      </c>
      <c r="E20" s="178"/>
      <c r="F20" s="178"/>
      <c r="G20" s="178"/>
      <c r="H20" s="179"/>
      <c r="K20" s="38"/>
    </row>
    <row r="21" spans="2:11" ht="75" customHeight="1" thickBot="1" x14ac:dyDescent="0.3">
      <c r="B21" s="48" t="s">
        <v>90</v>
      </c>
      <c r="C21" s="70" t="str">
        <f>'Fall 2019 Subgrantee Rubric'!D15</f>
        <v>Select One</v>
      </c>
      <c r="D21" s="51" t="s">
        <v>104</v>
      </c>
      <c r="E21" s="180">
        <f>'Fall 2019 Subgrantee Rubric'!E15:H15</f>
        <v>0</v>
      </c>
      <c r="F21" s="181"/>
      <c r="G21" s="181"/>
      <c r="H21" s="182"/>
      <c r="K21" s="38"/>
    </row>
    <row r="22" spans="2:11" ht="96.75" customHeight="1" thickBot="1" x14ac:dyDescent="0.3">
      <c r="B22" s="160" t="s">
        <v>74</v>
      </c>
      <c r="C22" s="161"/>
      <c r="D22" s="54" t="s">
        <v>31</v>
      </c>
      <c r="E22" s="178"/>
      <c r="F22" s="178"/>
      <c r="G22" s="178"/>
      <c r="H22" s="179"/>
      <c r="K22" s="38"/>
    </row>
    <row r="23" spans="2:11" ht="96.75" customHeight="1" thickBot="1" x14ac:dyDescent="0.3">
      <c r="B23" s="48" t="s">
        <v>91</v>
      </c>
      <c r="C23" s="70" t="str">
        <f>'Fall 2019 Subgrantee Rubric'!D16</f>
        <v>Select One</v>
      </c>
      <c r="D23" s="51" t="s">
        <v>104</v>
      </c>
      <c r="E23" s="174">
        <f>'Fall 2019 Subgrantee Rubric'!E16:H16</f>
        <v>0</v>
      </c>
      <c r="F23" s="174"/>
      <c r="G23" s="174"/>
      <c r="H23" s="175"/>
      <c r="K23" s="38"/>
    </row>
    <row r="24" spans="2:11" ht="98.25" customHeight="1" thickBot="1" x14ac:dyDescent="0.3">
      <c r="B24" s="162" t="s">
        <v>76</v>
      </c>
      <c r="C24" s="163"/>
      <c r="D24" s="54" t="s">
        <v>31</v>
      </c>
      <c r="E24" s="178"/>
      <c r="F24" s="178"/>
      <c r="G24" s="178"/>
      <c r="H24" s="179"/>
      <c r="K24" s="38"/>
    </row>
    <row r="25" spans="2:11" ht="98.25" customHeight="1" thickBot="1" x14ac:dyDescent="0.3">
      <c r="B25" s="48" t="s">
        <v>92</v>
      </c>
      <c r="C25" s="70" t="str">
        <f>'Fall 2019 Subgrantee Rubric'!D17</f>
        <v>Select One</v>
      </c>
      <c r="D25" s="51" t="s">
        <v>104</v>
      </c>
      <c r="E25" s="174">
        <f>'Fall 2019 Subgrantee Rubric'!E17:H17</f>
        <v>0</v>
      </c>
      <c r="F25" s="174"/>
      <c r="G25" s="174"/>
      <c r="H25" s="175"/>
      <c r="K25" s="38"/>
    </row>
    <row r="26" spans="2:11" ht="73.5" customHeight="1" thickBot="1" x14ac:dyDescent="0.3">
      <c r="B26" s="158" t="s">
        <v>106</v>
      </c>
      <c r="C26" s="159"/>
      <c r="D26" s="54" t="s">
        <v>31</v>
      </c>
      <c r="E26" s="178"/>
      <c r="F26" s="178"/>
      <c r="G26" s="178"/>
      <c r="H26" s="179"/>
      <c r="K26" s="38"/>
    </row>
    <row r="27" spans="2:11" ht="73.5" customHeight="1" thickBot="1" x14ac:dyDescent="0.3">
      <c r="B27" s="48" t="s">
        <v>93</v>
      </c>
      <c r="C27" s="70" t="str">
        <f>'Fall 2019 Subgrantee Rubric'!D18</f>
        <v>Select One</v>
      </c>
      <c r="D27" s="51" t="s">
        <v>104</v>
      </c>
      <c r="E27" s="174">
        <f>'Fall 2019 Subgrantee Rubric'!E18:H18</f>
        <v>0</v>
      </c>
      <c r="F27" s="174"/>
      <c r="G27" s="174"/>
      <c r="H27" s="175"/>
      <c r="K27" s="38"/>
    </row>
    <row r="28" spans="2:11" ht="61.5" customHeight="1" thickBot="1" x14ac:dyDescent="0.3">
      <c r="B28" s="160" t="s">
        <v>101</v>
      </c>
      <c r="C28" s="161"/>
      <c r="D28" s="54" t="s">
        <v>31</v>
      </c>
      <c r="E28" s="178"/>
      <c r="F28" s="178"/>
      <c r="G28" s="178"/>
      <c r="H28" s="179"/>
    </row>
    <row r="29" spans="2:11" ht="61.5" customHeight="1" thickBot="1" x14ac:dyDescent="0.3">
      <c r="B29" s="48" t="s">
        <v>94</v>
      </c>
      <c r="C29" s="70" t="str">
        <f>'Fall 2019 Subgrantee Rubric'!D19</f>
        <v>Select One</v>
      </c>
      <c r="D29" s="51" t="s">
        <v>104</v>
      </c>
      <c r="E29" s="174">
        <f>'Fall 2019 Subgrantee Rubric'!E19:H19</f>
        <v>0</v>
      </c>
      <c r="F29" s="174"/>
      <c r="G29" s="174"/>
      <c r="H29" s="175"/>
    </row>
    <row r="30" spans="2:11" ht="86.25" customHeight="1" thickBot="1" x14ac:dyDescent="0.3">
      <c r="B30" s="162" t="s">
        <v>79</v>
      </c>
      <c r="C30" s="163"/>
      <c r="D30" s="54" t="s">
        <v>31</v>
      </c>
      <c r="E30" s="178"/>
      <c r="F30" s="178"/>
      <c r="G30" s="178"/>
      <c r="H30" s="179"/>
    </row>
    <row r="31" spans="2:11" ht="86.25" customHeight="1" thickBot="1" x14ac:dyDescent="0.3">
      <c r="B31" s="48" t="s">
        <v>95</v>
      </c>
      <c r="C31" s="70" t="str">
        <f>'Fall 2019 Subgrantee Rubric'!D20</f>
        <v>Select One</v>
      </c>
      <c r="D31" s="51" t="s">
        <v>104</v>
      </c>
      <c r="E31" s="174">
        <f>'Fall 2019 Subgrantee Rubric'!E20:H20</f>
        <v>0</v>
      </c>
      <c r="F31" s="174"/>
      <c r="G31" s="174"/>
      <c r="H31" s="175"/>
    </row>
    <row r="32" spans="2:11" ht="93" customHeight="1" thickBot="1" x14ac:dyDescent="0.3">
      <c r="B32" s="52" t="s">
        <v>80</v>
      </c>
      <c r="C32" s="53"/>
      <c r="D32" s="54" t="s">
        <v>31</v>
      </c>
      <c r="E32" s="178"/>
      <c r="F32" s="178"/>
      <c r="G32" s="178"/>
      <c r="H32" s="179"/>
    </row>
    <row r="33" spans="2:8" ht="74.25" customHeight="1" thickBot="1" x14ac:dyDescent="0.3">
      <c r="B33" s="48" t="s">
        <v>96</v>
      </c>
      <c r="C33" s="70" t="str">
        <f>'Fall 2019 Subgrantee Rubric'!D21</f>
        <v>Select One</v>
      </c>
      <c r="D33" s="51" t="s">
        <v>104</v>
      </c>
      <c r="E33" s="174">
        <f>'Fall 2019 Subgrantee Rubric'!E21:H21</f>
        <v>0</v>
      </c>
      <c r="F33" s="174"/>
      <c r="G33" s="174"/>
      <c r="H33" s="175"/>
    </row>
    <row r="34" spans="2:8" ht="62.25" customHeight="1" thickBot="1" x14ac:dyDescent="0.3">
      <c r="B34" s="162" t="s">
        <v>102</v>
      </c>
      <c r="C34" s="163"/>
      <c r="D34" s="54" t="s">
        <v>31</v>
      </c>
      <c r="E34" s="178"/>
      <c r="F34" s="178"/>
      <c r="G34" s="178"/>
      <c r="H34" s="179"/>
    </row>
    <row r="35" spans="2:8" ht="62.25" customHeight="1" thickBot="1" x14ac:dyDescent="0.3">
      <c r="B35" s="48" t="s">
        <v>97</v>
      </c>
      <c r="C35" s="70" t="str">
        <f>'Fall 2019 Subgrantee Rubric'!D22</f>
        <v>Select One</v>
      </c>
      <c r="D35" s="49" t="s">
        <v>104</v>
      </c>
      <c r="E35" s="174">
        <f>'Fall 2019 Subgrantee Rubric'!E22:H22</f>
        <v>0</v>
      </c>
      <c r="F35" s="174"/>
      <c r="G35" s="174"/>
      <c r="H35" s="175"/>
    </row>
    <row r="37" spans="2:8" ht="39" customHeight="1" x14ac:dyDescent="0.8">
      <c r="C37" s="23" t="s">
        <v>103</v>
      </c>
      <c r="D37" s="19">
        <f>COUNTIF(D16:D35,"Yes")</f>
        <v>0</v>
      </c>
    </row>
    <row r="39" spans="2:8" ht="102.75" customHeight="1" x14ac:dyDescent="0.25">
      <c r="B39" s="177" t="s">
        <v>145</v>
      </c>
      <c r="C39" s="177"/>
      <c r="D39" s="177"/>
      <c r="E39" s="177"/>
      <c r="F39" s="177"/>
      <c r="G39" s="177"/>
      <c r="H39" s="177"/>
    </row>
    <row r="40" spans="2:8" ht="55.5" customHeight="1" thickBot="1" x14ac:dyDescent="0.3">
      <c r="C40" s="139"/>
      <c r="D40" s="139"/>
      <c r="E40" s="139"/>
      <c r="F40" s="139"/>
      <c r="G40" s="139"/>
      <c r="H40" s="139"/>
    </row>
    <row r="41" spans="2:8" ht="160.5" customHeight="1" thickBot="1" x14ac:dyDescent="0.3">
      <c r="B41" s="41" t="s">
        <v>86</v>
      </c>
      <c r="C41" s="137">
        <f>'Fall 2019 Subgrantee Rubric'!C28:H28</f>
        <v>0</v>
      </c>
      <c r="D41" s="137"/>
      <c r="E41" s="137"/>
      <c r="F41" s="137"/>
      <c r="G41" s="137"/>
      <c r="H41" s="138"/>
    </row>
    <row r="42" spans="2:8" ht="30" customHeight="1" thickBot="1" x14ac:dyDescent="0.3">
      <c r="B42" s="139" t="s">
        <v>85</v>
      </c>
      <c r="C42" s="139"/>
      <c r="D42" s="139"/>
      <c r="E42" s="139"/>
      <c r="F42" s="139"/>
      <c r="G42" s="139"/>
      <c r="H42" s="139"/>
    </row>
    <row r="43" spans="2:8" ht="159.75" customHeight="1" thickBot="1" x14ac:dyDescent="0.3">
      <c r="B43" s="110"/>
      <c r="C43" s="111"/>
      <c r="D43" s="111"/>
      <c r="E43" s="111"/>
      <c r="F43" s="111"/>
      <c r="G43" s="111"/>
      <c r="H43" s="112"/>
    </row>
    <row r="46" spans="2:8" x14ac:dyDescent="0.25">
      <c r="B46" s="39" t="s">
        <v>73</v>
      </c>
      <c r="C46" s="39"/>
      <c r="D46" s="39"/>
      <c r="E46" s="39"/>
      <c r="F46" s="39" t="s">
        <v>72</v>
      </c>
      <c r="G46" s="39"/>
    </row>
    <row r="47" spans="2:8" x14ac:dyDescent="0.25">
      <c r="B47" s="39" t="s">
        <v>31</v>
      </c>
      <c r="C47" s="39"/>
      <c r="D47" s="39"/>
      <c r="E47" s="39"/>
      <c r="F47" s="39" t="s">
        <v>31</v>
      </c>
      <c r="G47" s="39"/>
    </row>
    <row r="48" spans="2:8" x14ac:dyDescent="0.25">
      <c r="B48" s="39" t="s">
        <v>34</v>
      </c>
      <c r="C48" s="39"/>
      <c r="D48" s="39"/>
      <c r="E48" s="39"/>
      <c r="F48" s="39" t="s">
        <v>71</v>
      </c>
      <c r="G48" s="39"/>
    </row>
    <row r="49" spans="2:7" x14ac:dyDescent="0.25">
      <c r="B49" s="39" t="s">
        <v>35</v>
      </c>
      <c r="C49" s="39"/>
      <c r="D49" s="39"/>
      <c r="E49" s="39"/>
      <c r="F49" s="39" t="s">
        <v>33</v>
      </c>
      <c r="G49" s="39"/>
    </row>
    <row r="50" spans="2:7" x14ac:dyDescent="0.25">
      <c r="B50" s="39" t="s">
        <v>36</v>
      </c>
      <c r="C50" s="39"/>
      <c r="D50" s="39"/>
      <c r="E50" s="39"/>
      <c r="F50" s="39"/>
      <c r="G50" s="39"/>
    </row>
    <row r="51" spans="2:7" x14ac:dyDescent="0.25">
      <c r="B51" s="39" t="s">
        <v>37</v>
      </c>
      <c r="C51" s="39"/>
      <c r="D51" s="39"/>
      <c r="E51" s="39"/>
      <c r="F51" s="39"/>
      <c r="G51" s="39"/>
    </row>
    <row r="52" spans="2:7" x14ac:dyDescent="0.25">
      <c r="B52" s="39" t="s">
        <v>38</v>
      </c>
      <c r="C52" s="39"/>
      <c r="D52" s="39"/>
      <c r="E52" s="39"/>
      <c r="F52" s="39"/>
      <c r="G52" s="39"/>
    </row>
    <row r="53" spans="2:7" x14ac:dyDescent="0.25">
      <c r="B53" s="39" t="s">
        <v>39</v>
      </c>
      <c r="C53" s="39"/>
      <c r="D53" s="39"/>
      <c r="E53" s="39"/>
      <c r="F53" s="39"/>
      <c r="G53" s="39"/>
    </row>
    <row r="54" spans="2:7" x14ac:dyDescent="0.25">
      <c r="B54" s="39" t="s">
        <v>70</v>
      </c>
      <c r="C54" s="39"/>
      <c r="D54" s="39"/>
      <c r="E54" s="39"/>
      <c r="F54" s="39"/>
      <c r="G54" s="39"/>
    </row>
    <row r="55" spans="2:7" x14ac:dyDescent="0.25">
      <c r="B55" s="39" t="s">
        <v>40</v>
      </c>
      <c r="C55" s="39"/>
      <c r="D55" s="39"/>
      <c r="E55" s="39"/>
      <c r="F55" s="39"/>
      <c r="G55" s="39"/>
    </row>
    <row r="56" spans="2:7" x14ac:dyDescent="0.25">
      <c r="B56" s="39" t="s">
        <v>41</v>
      </c>
      <c r="C56" s="39"/>
      <c r="D56" s="39"/>
      <c r="E56" s="39"/>
      <c r="F56" s="39"/>
      <c r="G56" s="39"/>
    </row>
    <row r="57" spans="2:7" x14ac:dyDescent="0.25">
      <c r="B57" s="39" t="s">
        <v>42</v>
      </c>
      <c r="C57" s="39"/>
      <c r="D57" s="39"/>
      <c r="E57" s="39"/>
      <c r="F57" s="39"/>
      <c r="G57" s="39"/>
    </row>
    <row r="58" spans="2:7" x14ac:dyDescent="0.25">
      <c r="B58" s="39" t="s">
        <v>43</v>
      </c>
      <c r="C58" s="39"/>
      <c r="D58" s="39"/>
      <c r="E58" s="39"/>
      <c r="F58" s="39"/>
      <c r="G58" s="39"/>
    </row>
    <row r="59" spans="2:7" x14ac:dyDescent="0.25">
      <c r="B59" s="39" t="s">
        <v>44</v>
      </c>
      <c r="C59" s="39"/>
      <c r="D59" s="39"/>
      <c r="E59" s="39"/>
      <c r="F59" s="39"/>
      <c r="G59" s="39"/>
    </row>
    <row r="60" spans="2:7" x14ac:dyDescent="0.25">
      <c r="B60" s="39" t="s">
        <v>45</v>
      </c>
      <c r="C60" s="39"/>
      <c r="D60" s="39"/>
      <c r="E60" s="39"/>
      <c r="F60" s="39"/>
      <c r="G60" s="39"/>
    </row>
    <row r="61" spans="2:7" x14ac:dyDescent="0.25">
      <c r="B61" s="39"/>
      <c r="C61" s="39"/>
      <c r="D61" s="39"/>
      <c r="E61" s="39"/>
      <c r="F61" s="39"/>
      <c r="G61" s="39"/>
    </row>
  </sheetData>
  <sheetProtection password="CAB3" sheet="1" objects="1" scenarios="1" selectLockedCells="1"/>
  <mergeCells count="51">
    <mergeCell ref="B42:H42"/>
    <mergeCell ref="B43:H43"/>
    <mergeCell ref="B34:C34"/>
    <mergeCell ref="E34:H34"/>
    <mergeCell ref="E35:H35"/>
    <mergeCell ref="B39:H39"/>
    <mergeCell ref="C40:H40"/>
    <mergeCell ref="C41:H41"/>
    <mergeCell ref="E33:H33"/>
    <mergeCell ref="E25:H25"/>
    <mergeCell ref="B26:C26"/>
    <mergeCell ref="E26:H26"/>
    <mergeCell ref="E27:H27"/>
    <mergeCell ref="B28:C28"/>
    <mergeCell ref="E28:H28"/>
    <mergeCell ref="E29:H29"/>
    <mergeCell ref="B30:C30"/>
    <mergeCell ref="E30:H30"/>
    <mergeCell ref="E31:H31"/>
    <mergeCell ref="E32:H32"/>
    <mergeCell ref="E21:H21"/>
    <mergeCell ref="B22:C22"/>
    <mergeCell ref="E22:H22"/>
    <mergeCell ref="E23:H23"/>
    <mergeCell ref="B24:C24"/>
    <mergeCell ref="E24:H24"/>
    <mergeCell ref="E17:H17"/>
    <mergeCell ref="B18:C18"/>
    <mergeCell ref="E18:H18"/>
    <mergeCell ref="E19:H19"/>
    <mergeCell ref="B20:C20"/>
    <mergeCell ref="E20:H20"/>
    <mergeCell ref="B16:C16"/>
    <mergeCell ref="E16:H16"/>
    <mergeCell ref="B8:C8"/>
    <mergeCell ref="D8:H8"/>
    <mergeCell ref="B9:C9"/>
    <mergeCell ref="D9:H9"/>
    <mergeCell ref="B10:C10"/>
    <mergeCell ref="D10:H10"/>
    <mergeCell ref="B13:H13"/>
    <mergeCell ref="B14:B15"/>
    <mergeCell ref="C14:C15"/>
    <mergeCell ref="D14:D15"/>
    <mergeCell ref="E14:H15"/>
    <mergeCell ref="B2:H2"/>
    <mergeCell ref="B5:H5"/>
    <mergeCell ref="B6:C6"/>
    <mergeCell ref="D6:H6"/>
    <mergeCell ref="B7:C7"/>
    <mergeCell ref="D7:H7"/>
  </mergeCells>
  <conditionalFormatting sqref="D16">
    <cfRule type="containsText" dxfId="131" priority="45" operator="containsText" text="Select One">
      <formula>NOT(ISERROR(SEARCH("Select One",D16)))</formula>
    </cfRule>
  </conditionalFormatting>
  <conditionalFormatting sqref="D16">
    <cfRule type="containsText" dxfId="130" priority="46" operator="containsText" text="No">
      <formula>NOT(ISERROR(SEARCH("No",D16)))</formula>
    </cfRule>
    <cfRule type="containsText" dxfId="129" priority="47" operator="containsText" text="Yes">
      <formula>NOT(ISERROR(SEARCH("Yes",D16)))</formula>
    </cfRule>
    <cfRule type="containsText" dxfId="128" priority="48" operator="containsText" text="Select One">
      <formula>NOT(ISERROR(SEARCH("Select One",D16)))</formula>
    </cfRule>
  </conditionalFormatting>
  <conditionalFormatting sqref="D18">
    <cfRule type="containsText" dxfId="127" priority="37" operator="containsText" text="Select One">
      <formula>NOT(ISERROR(SEARCH("Select One",D18)))</formula>
    </cfRule>
  </conditionalFormatting>
  <conditionalFormatting sqref="D18">
    <cfRule type="containsText" dxfId="126" priority="38" operator="containsText" text="No">
      <formula>NOT(ISERROR(SEARCH("No",D18)))</formula>
    </cfRule>
    <cfRule type="containsText" dxfId="125" priority="39" operator="containsText" text="Yes">
      <formula>NOT(ISERROR(SEARCH("Yes",D18)))</formula>
    </cfRule>
    <cfRule type="containsText" dxfId="124" priority="40" operator="containsText" text="Select One">
      <formula>NOT(ISERROR(SEARCH("Select One",D18)))</formula>
    </cfRule>
  </conditionalFormatting>
  <conditionalFormatting sqref="D22">
    <cfRule type="containsText" dxfId="123" priority="33" operator="containsText" text="Select One">
      <formula>NOT(ISERROR(SEARCH("Select One",D22)))</formula>
    </cfRule>
  </conditionalFormatting>
  <conditionalFormatting sqref="D22">
    <cfRule type="containsText" dxfId="122" priority="34" operator="containsText" text="No">
      <formula>NOT(ISERROR(SEARCH("No",D22)))</formula>
    </cfRule>
    <cfRule type="containsText" dxfId="121" priority="35" operator="containsText" text="Yes">
      <formula>NOT(ISERROR(SEARCH("Yes",D22)))</formula>
    </cfRule>
    <cfRule type="containsText" dxfId="120" priority="36" operator="containsText" text="Select One">
      <formula>NOT(ISERROR(SEARCH("Select One",D22)))</formula>
    </cfRule>
  </conditionalFormatting>
  <conditionalFormatting sqref="D24">
    <cfRule type="containsText" dxfId="119" priority="29" operator="containsText" text="Select One">
      <formula>NOT(ISERROR(SEARCH("Select One",D24)))</formula>
    </cfRule>
  </conditionalFormatting>
  <conditionalFormatting sqref="D24">
    <cfRule type="containsText" dxfId="118" priority="30" operator="containsText" text="No">
      <formula>NOT(ISERROR(SEARCH("No",D24)))</formula>
    </cfRule>
    <cfRule type="containsText" dxfId="117" priority="31" operator="containsText" text="Yes">
      <formula>NOT(ISERROR(SEARCH("Yes",D24)))</formula>
    </cfRule>
    <cfRule type="containsText" dxfId="116" priority="32" operator="containsText" text="Select One">
      <formula>NOT(ISERROR(SEARCH("Select One",D24)))</formula>
    </cfRule>
  </conditionalFormatting>
  <conditionalFormatting sqref="D26">
    <cfRule type="containsText" dxfId="115" priority="25" operator="containsText" text="Select One">
      <formula>NOT(ISERROR(SEARCH("Select One",D26)))</formula>
    </cfRule>
  </conditionalFormatting>
  <conditionalFormatting sqref="D26">
    <cfRule type="containsText" dxfId="114" priority="26" operator="containsText" text="No">
      <formula>NOT(ISERROR(SEARCH("No",D26)))</formula>
    </cfRule>
    <cfRule type="containsText" dxfId="113" priority="27" operator="containsText" text="Yes">
      <formula>NOT(ISERROR(SEARCH("Yes",D26)))</formula>
    </cfRule>
    <cfRule type="containsText" dxfId="112" priority="28" operator="containsText" text="Select One">
      <formula>NOT(ISERROR(SEARCH("Select One",D26)))</formula>
    </cfRule>
  </conditionalFormatting>
  <conditionalFormatting sqref="D28">
    <cfRule type="containsText" dxfId="111" priority="21" operator="containsText" text="Select One">
      <formula>NOT(ISERROR(SEARCH("Select One",D28)))</formula>
    </cfRule>
  </conditionalFormatting>
  <conditionalFormatting sqref="D28">
    <cfRule type="containsText" dxfId="110" priority="22" operator="containsText" text="No">
      <formula>NOT(ISERROR(SEARCH("No",D28)))</formula>
    </cfRule>
    <cfRule type="containsText" dxfId="109" priority="23" operator="containsText" text="Yes">
      <formula>NOT(ISERROR(SEARCH("Yes",D28)))</formula>
    </cfRule>
    <cfRule type="containsText" dxfId="108" priority="24" operator="containsText" text="Select One">
      <formula>NOT(ISERROR(SEARCH("Select One",D28)))</formula>
    </cfRule>
  </conditionalFormatting>
  <conditionalFormatting sqref="D30">
    <cfRule type="containsText" dxfId="107" priority="17" operator="containsText" text="Select One">
      <formula>NOT(ISERROR(SEARCH("Select One",D30)))</formula>
    </cfRule>
  </conditionalFormatting>
  <conditionalFormatting sqref="D30">
    <cfRule type="containsText" dxfId="106" priority="18" operator="containsText" text="No">
      <formula>NOT(ISERROR(SEARCH("No",D30)))</formula>
    </cfRule>
    <cfRule type="containsText" dxfId="105" priority="19" operator="containsText" text="Yes">
      <formula>NOT(ISERROR(SEARCH("Yes",D30)))</formula>
    </cfRule>
    <cfRule type="containsText" dxfId="104" priority="20" operator="containsText" text="Select One">
      <formula>NOT(ISERROR(SEARCH("Select One",D30)))</formula>
    </cfRule>
  </conditionalFormatting>
  <conditionalFormatting sqref="D32">
    <cfRule type="containsText" dxfId="103" priority="13" operator="containsText" text="Select One">
      <formula>NOT(ISERROR(SEARCH("Select One",D32)))</formula>
    </cfRule>
  </conditionalFormatting>
  <conditionalFormatting sqref="D32">
    <cfRule type="containsText" dxfId="102" priority="14" operator="containsText" text="No">
      <formula>NOT(ISERROR(SEARCH("No",D32)))</formula>
    </cfRule>
    <cfRule type="containsText" dxfId="101" priority="15" operator="containsText" text="Yes">
      <formula>NOT(ISERROR(SEARCH("Yes",D32)))</formula>
    </cfRule>
    <cfRule type="containsText" dxfId="100" priority="16" operator="containsText" text="Select One">
      <formula>NOT(ISERROR(SEARCH("Select One",D32)))</formula>
    </cfRule>
  </conditionalFormatting>
  <conditionalFormatting sqref="D34">
    <cfRule type="containsText" dxfId="99" priority="9" operator="containsText" text="Select One">
      <formula>NOT(ISERROR(SEARCH("Select One",D34)))</formula>
    </cfRule>
  </conditionalFormatting>
  <conditionalFormatting sqref="D34">
    <cfRule type="containsText" dxfId="98" priority="10" operator="containsText" text="No">
      <formula>NOT(ISERROR(SEARCH("No",D34)))</formula>
    </cfRule>
    <cfRule type="containsText" dxfId="97" priority="11" operator="containsText" text="Yes">
      <formula>NOT(ISERROR(SEARCH("Yes",D34)))</formula>
    </cfRule>
    <cfRule type="containsText" dxfId="96" priority="12" operator="containsText" text="Select One">
      <formula>NOT(ISERROR(SEARCH("Select One",D34)))</formula>
    </cfRule>
  </conditionalFormatting>
  <conditionalFormatting sqref="D20">
    <cfRule type="containsText" dxfId="95" priority="5" operator="containsText" text="Select One">
      <formula>NOT(ISERROR(SEARCH("Select One",D20)))</formula>
    </cfRule>
  </conditionalFormatting>
  <conditionalFormatting sqref="D20">
    <cfRule type="containsText" dxfId="94" priority="6" operator="containsText" text="No">
      <formula>NOT(ISERROR(SEARCH("No",D20)))</formula>
    </cfRule>
    <cfRule type="containsText" dxfId="93" priority="7" operator="containsText" text="Yes">
      <formula>NOT(ISERROR(SEARCH("Yes",D20)))</formula>
    </cfRule>
    <cfRule type="containsText" dxfId="92" priority="8" operator="containsText" text="Select One">
      <formula>NOT(ISERROR(SEARCH("Select One",D20)))</formula>
    </cfRule>
  </conditionalFormatting>
  <conditionalFormatting sqref="D37">
    <cfRule type="cellIs" dxfId="91" priority="1" operator="between">
      <formula>0</formula>
      <formula>4</formula>
    </cfRule>
    <cfRule type="cellIs" dxfId="90" priority="2" operator="between">
      <formula>5</formula>
      <formula>7</formula>
    </cfRule>
    <cfRule type="cellIs" dxfId="89" priority="3" operator="between">
      <formula>8</formula>
      <formula>9</formula>
    </cfRule>
    <cfRule type="cellIs" dxfId="88" priority="4" operator="equal">
      <formula>10</formula>
    </cfRule>
  </conditionalFormatting>
  <dataValidations count="2">
    <dataValidation type="list" allowBlank="1" showInputMessage="1" showErrorMessage="1" sqref="D16 D32 D18 D34 D22 D24 D26 D28 D30 D20">
      <formula1>TrTw</formula1>
    </dataValidation>
    <dataValidation type="list" allowBlank="1" showInputMessage="1" showErrorMessage="1" sqref="D6">
      <formula1>sel</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Q36"/>
  <sheetViews>
    <sheetView showGridLines="0" workbookViewId="0">
      <selection activeCell="O22" sqref="O22"/>
    </sheetView>
  </sheetViews>
  <sheetFormatPr defaultRowHeight="15" x14ac:dyDescent="0.25"/>
  <cols>
    <col min="1" max="1" width="20.5703125" style="1" customWidth="1"/>
    <col min="2" max="16384" width="9.140625" style="1"/>
  </cols>
  <sheetData>
    <row r="1" spans="1:17" x14ac:dyDescent="0.25">
      <c r="A1" s="24"/>
      <c r="B1" s="25"/>
    </row>
    <row r="2" spans="1:17" ht="76.5" customHeight="1" x14ac:dyDescent="0.25">
      <c r="B2" s="86" t="s">
        <v>52</v>
      </c>
      <c r="C2" s="86"/>
      <c r="D2" s="86"/>
      <c r="E2" s="86"/>
      <c r="F2" s="86"/>
      <c r="G2" s="86"/>
      <c r="H2" s="86"/>
      <c r="I2" s="86"/>
      <c r="J2" s="86"/>
      <c r="K2" s="86"/>
    </row>
    <row r="3" spans="1:17" ht="15.75" x14ac:dyDescent="0.25">
      <c r="B3" s="8"/>
    </row>
    <row r="4" spans="1:17" ht="66" customHeight="1" x14ac:dyDescent="0.25">
      <c r="B4" s="85" t="s">
        <v>19</v>
      </c>
      <c r="C4" s="85"/>
      <c r="D4" s="85"/>
      <c r="E4" s="85"/>
      <c r="F4" s="85"/>
      <c r="G4" s="85"/>
      <c r="H4" s="85"/>
      <c r="I4" s="85"/>
      <c r="J4" s="85"/>
      <c r="K4" s="85"/>
    </row>
    <row r="5" spans="1:17" ht="15.75" x14ac:dyDescent="0.25">
      <c r="B5" s="2"/>
    </row>
    <row r="6" spans="1:17" ht="15.75" x14ac:dyDescent="0.25">
      <c r="B6" s="77" t="s">
        <v>16</v>
      </c>
      <c r="C6" s="77"/>
      <c r="D6" s="77"/>
      <c r="E6" s="77"/>
      <c r="F6" s="77"/>
      <c r="G6" s="77"/>
      <c r="H6" s="77"/>
      <c r="I6" s="77"/>
      <c r="J6" s="77"/>
      <c r="K6" s="77"/>
    </row>
    <row r="7" spans="1:17" ht="15.75" x14ac:dyDescent="0.25">
      <c r="B7" s="10"/>
      <c r="C7" s="10"/>
      <c r="D7" s="10"/>
      <c r="E7" s="10"/>
      <c r="F7" s="10"/>
      <c r="G7" s="10"/>
      <c r="H7" s="10"/>
      <c r="I7" s="10"/>
      <c r="J7" s="10"/>
      <c r="K7" s="10"/>
    </row>
    <row r="8" spans="1:17" ht="36.75" customHeight="1" x14ac:dyDescent="0.25">
      <c r="B8" s="85" t="s">
        <v>20</v>
      </c>
      <c r="C8" s="85"/>
      <c r="D8" s="85"/>
      <c r="E8" s="85"/>
      <c r="F8" s="85"/>
      <c r="G8" s="85"/>
      <c r="H8" s="85"/>
      <c r="I8" s="85"/>
      <c r="J8" s="85"/>
      <c r="K8" s="85"/>
    </row>
    <row r="9" spans="1:17" ht="42" customHeight="1" x14ac:dyDescent="0.25">
      <c r="B9" s="87" t="s">
        <v>17</v>
      </c>
      <c r="C9" s="87"/>
      <c r="D9" s="87"/>
      <c r="E9" s="87"/>
      <c r="F9" s="87"/>
      <c r="G9" s="87"/>
      <c r="H9" s="87"/>
      <c r="I9" s="87"/>
      <c r="J9" s="87"/>
      <c r="K9" s="9"/>
      <c r="L9" s="9"/>
      <c r="M9" s="9"/>
      <c r="N9" s="9"/>
      <c r="O9" s="9"/>
      <c r="P9" s="9"/>
      <c r="Q9" s="9"/>
    </row>
    <row r="10" spans="1:17" ht="9.75" customHeight="1" x14ac:dyDescent="0.25">
      <c r="B10" s="3"/>
    </row>
    <row r="11" spans="1:17" ht="152.25" customHeight="1" x14ac:dyDescent="0.25">
      <c r="B11" s="75" t="s">
        <v>18</v>
      </c>
      <c r="C11" s="75"/>
      <c r="D11" s="75"/>
      <c r="E11" s="75"/>
      <c r="F11" s="75"/>
      <c r="G11" s="75"/>
      <c r="H11" s="75"/>
      <c r="I11" s="75"/>
      <c r="J11" s="75"/>
      <c r="K11" s="75"/>
    </row>
    <row r="13" spans="1:17" ht="15.75" x14ac:dyDescent="0.25">
      <c r="B13" s="78" t="s">
        <v>7</v>
      </c>
      <c r="C13" s="78"/>
      <c r="D13" s="78"/>
      <c r="E13" s="78"/>
      <c r="F13" s="78"/>
      <c r="G13" s="78"/>
      <c r="H13" s="78"/>
      <c r="I13" s="78"/>
      <c r="J13" s="78"/>
      <c r="K13" s="78"/>
    </row>
    <row r="14" spans="1:17" ht="15.75" x14ac:dyDescent="0.25">
      <c r="B14" s="73" t="s">
        <v>58</v>
      </c>
      <c r="C14" s="73"/>
      <c r="D14" s="73"/>
      <c r="E14" s="73"/>
      <c r="F14" s="73"/>
      <c r="G14" s="73"/>
      <c r="H14" s="73"/>
      <c r="I14" s="73"/>
      <c r="J14" s="73"/>
      <c r="K14" s="73"/>
    </row>
    <row r="15" spans="1:17" ht="15.75" x14ac:dyDescent="0.25">
      <c r="B15" s="74" t="s">
        <v>53</v>
      </c>
      <c r="C15" s="74"/>
      <c r="D15" s="74"/>
      <c r="E15" s="74"/>
      <c r="F15" s="74"/>
      <c r="G15" s="74"/>
      <c r="H15" s="74"/>
      <c r="I15" s="74"/>
      <c r="J15" s="74"/>
      <c r="K15" s="11"/>
    </row>
    <row r="16" spans="1:17" ht="33" customHeight="1" x14ac:dyDescent="0.25">
      <c r="B16" s="88" t="s">
        <v>54</v>
      </c>
      <c r="C16" s="88"/>
      <c r="D16" s="88"/>
      <c r="E16" s="88"/>
      <c r="F16" s="88"/>
      <c r="G16" s="88"/>
      <c r="H16" s="88"/>
      <c r="I16" s="88"/>
      <c r="J16" s="88"/>
    </row>
    <row r="17" spans="2:11" ht="15.75" x14ac:dyDescent="0.25">
      <c r="B17" s="11"/>
      <c r="C17" s="11"/>
      <c r="D17" s="11"/>
      <c r="E17" s="11"/>
      <c r="F17" s="11"/>
      <c r="G17" s="11"/>
      <c r="H17" s="11"/>
      <c r="I17" s="11"/>
      <c r="J17" s="11"/>
      <c r="K17" s="11"/>
    </row>
    <row r="18" spans="2:11" ht="38.25" customHeight="1" x14ac:dyDescent="0.25">
      <c r="B18" s="73" t="s">
        <v>55</v>
      </c>
      <c r="C18" s="73"/>
      <c r="D18" s="73"/>
      <c r="E18" s="73"/>
      <c r="F18" s="73"/>
      <c r="G18" s="73"/>
      <c r="H18" s="73"/>
      <c r="I18" s="73"/>
      <c r="J18" s="73"/>
      <c r="K18" s="73"/>
    </row>
    <row r="19" spans="2:11" ht="15.75" x14ac:dyDescent="0.25">
      <c r="B19" s="3"/>
    </row>
    <row r="20" spans="2:11" ht="15.75" x14ac:dyDescent="0.25">
      <c r="B20" s="3"/>
    </row>
    <row r="21" spans="2:11" ht="15.75" x14ac:dyDescent="0.25">
      <c r="B21" s="4" t="s">
        <v>8</v>
      </c>
    </row>
    <row r="22" spans="2:11" ht="70.5" customHeight="1" x14ac:dyDescent="0.25">
      <c r="B22" s="73" t="s">
        <v>9</v>
      </c>
      <c r="C22" s="73"/>
      <c r="D22" s="73"/>
      <c r="E22" s="73"/>
      <c r="F22" s="73"/>
      <c r="G22" s="73"/>
      <c r="H22" s="73"/>
      <c r="I22" s="73"/>
      <c r="J22" s="73"/>
    </row>
    <row r="23" spans="2:11" ht="15.75" x14ac:dyDescent="0.25">
      <c r="B23" s="5" t="s">
        <v>10</v>
      </c>
    </row>
    <row r="24" spans="2:11" ht="15.75" x14ac:dyDescent="0.25">
      <c r="B24" s="5" t="s">
        <v>11</v>
      </c>
    </row>
    <row r="25" spans="2:11" ht="15.75" x14ac:dyDescent="0.25">
      <c r="B25" s="5" t="s">
        <v>12</v>
      </c>
    </row>
    <row r="26" spans="2:11" ht="18.75" x14ac:dyDescent="0.25">
      <c r="B26" s="5" t="s">
        <v>13</v>
      </c>
    </row>
    <row r="27" spans="2:11" ht="15.75" x14ac:dyDescent="0.25">
      <c r="B27" s="5" t="s">
        <v>14</v>
      </c>
    </row>
    <row r="28" spans="2:11" ht="15.75" x14ac:dyDescent="0.25">
      <c r="B28" s="3"/>
    </row>
    <row r="29" spans="2:11" ht="87.75" customHeight="1" x14ac:dyDescent="0.25">
      <c r="B29" s="73" t="s">
        <v>15</v>
      </c>
      <c r="C29" s="73"/>
      <c r="D29" s="73"/>
      <c r="E29" s="73"/>
      <c r="F29" s="73"/>
      <c r="G29" s="73"/>
      <c r="H29" s="73"/>
      <c r="I29" s="73"/>
      <c r="J29" s="73"/>
    </row>
    <row r="31" spans="2:11" x14ac:dyDescent="0.25">
      <c r="B31" s="83" t="s">
        <v>152</v>
      </c>
      <c r="C31" s="83"/>
      <c r="D31" s="83"/>
      <c r="E31" s="83"/>
      <c r="F31" s="83"/>
      <c r="G31" s="83"/>
      <c r="H31" s="83"/>
      <c r="I31" s="83"/>
    </row>
    <row r="32" spans="2:11" ht="69.75" customHeight="1" x14ac:dyDescent="0.25">
      <c r="B32" s="84" t="s">
        <v>154</v>
      </c>
      <c r="C32" s="84"/>
      <c r="D32" s="84"/>
      <c r="E32" s="84"/>
      <c r="F32" s="84"/>
      <c r="G32" s="84"/>
      <c r="H32" s="84"/>
      <c r="I32" s="84"/>
    </row>
    <row r="33" spans="2:10" ht="61.5" customHeight="1" x14ac:dyDescent="0.25"/>
    <row r="36" spans="2:10" x14ac:dyDescent="0.25">
      <c r="B36" s="82" t="s">
        <v>155</v>
      </c>
      <c r="C36" s="82"/>
      <c r="D36" s="82"/>
      <c r="E36" s="82"/>
      <c r="F36" s="82"/>
      <c r="G36" s="82"/>
      <c r="H36" s="82"/>
      <c r="I36" s="82"/>
      <c r="J36" s="82"/>
    </row>
  </sheetData>
  <sheetProtection password="CAB3" sheet="1" objects="1" scenarios="1" selectLockedCells="1" selectUnlockedCells="1"/>
  <mergeCells count="16">
    <mergeCell ref="B2:K2"/>
    <mergeCell ref="B4:K4"/>
    <mergeCell ref="B6:K6"/>
    <mergeCell ref="B9:J9"/>
    <mergeCell ref="B18:K18"/>
    <mergeCell ref="B13:K13"/>
    <mergeCell ref="B14:K14"/>
    <mergeCell ref="B15:J15"/>
    <mergeCell ref="B16:J16"/>
    <mergeCell ref="B36:J36"/>
    <mergeCell ref="B31:I31"/>
    <mergeCell ref="B32:I32"/>
    <mergeCell ref="B11:K11"/>
    <mergeCell ref="B8:K8"/>
    <mergeCell ref="B22:J22"/>
    <mergeCell ref="B29:J29"/>
  </mergeCells>
  <hyperlinks>
    <hyperlink ref="B9" r:id="rId1" display="http://ped.state.nm.us/ped/21stCCLC/federal/21st CCLC Regulatory Guidance 2003.pdf"/>
  </hyperlinks>
  <pageMargins left="0.7" right="0.7" top="0.75" bottom="0.75" header="0.3" footer="0.3"/>
  <pageSetup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3"/>
  <sheetViews>
    <sheetView workbookViewId="0">
      <selection activeCell="B11" sqref="B11:L11"/>
    </sheetView>
  </sheetViews>
  <sheetFormatPr defaultRowHeight="15" x14ac:dyDescent="0.25"/>
  <cols>
    <col min="1" max="1" width="19.85546875" style="25" customWidth="1"/>
    <col min="2" max="8" width="9.140625" style="25"/>
    <col min="9" max="9" width="12.42578125" style="25" customWidth="1"/>
    <col min="10" max="11" width="9.140625" style="25"/>
    <col min="12" max="12" width="10.85546875" style="25" customWidth="1"/>
    <col min="13" max="16384" width="9.140625" style="25"/>
  </cols>
  <sheetData>
    <row r="1" spans="1:12" ht="15.75" x14ac:dyDescent="0.25">
      <c r="A1" s="24"/>
      <c r="D1" s="189" t="s">
        <v>122</v>
      </c>
      <c r="E1" s="189"/>
      <c r="F1" s="189"/>
      <c r="G1" s="189"/>
      <c r="H1" s="189"/>
      <c r="I1" s="189"/>
    </row>
    <row r="2" spans="1:12" ht="69.75" customHeight="1" x14ac:dyDescent="0.25">
      <c r="B2" s="194" t="s">
        <v>60</v>
      </c>
      <c r="C2" s="194"/>
      <c r="D2" s="194"/>
      <c r="E2" s="194"/>
      <c r="F2" s="194"/>
      <c r="G2" s="194"/>
      <c r="H2" s="194"/>
      <c r="I2" s="194"/>
      <c r="J2" s="194"/>
      <c r="K2" s="194"/>
      <c r="L2" s="194"/>
    </row>
    <row r="3" spans="1:12" ht="66" customHeight="1" thickBot="1" x14ac:dyDescent="0.3">
      <c r="B3" s="195" t="s">
        <v>61</v>
      </c>
      <c r="C3" s="195"/>
      <c r="D3" s="195"/>
      <c r="E3" s="195"/>
      <c r="F3" s="195"/>
      <c r="G3" s="195"/>
      <c r="H3" s="195"/>
      <c r="I3" s="195"/>
      <c r="J3" s="195"/>
      <c r="K3" s="195"/>
      <c r="L3" s="195"/>
    </row>
    <row r="4" spans="1:12" ht="16.5" thickBot="1" x14ac:dyDescent="0.3">
      <c r="B4" s="191" t="s">
        <v>66</v>
      </c>
      <c r="C4" s="192"/>
      <c r="D4" s="192"/>
      <c r="E4" s="192"/>
      <c r="F4" s="192"/>
      <c r="G4" s="192"/>
      <c r="H4" s="192"/>
      <c r="I4" s="192"/>
      <c r="J4" s="192"/>
      <c r="K4" s="192"/>
      <c r="L4" s="193"/>
    </row>
    <row r="5" spans="1:12" ht="102.75" customHeight="1" thickBot="1" x14ac:dyDescent="0.3">
      <c r="B5" s="204"/>
      <c r="C5" s="205"/>
      <c r="D5" s="205"/>
      <c r="E5" s="205"/>
      <c r="F5" s="205"/>
      <c r="G5" s="205"/>
      <c r="H5" s="205"/>
      <c r="I5" s="205"/>
      <c r="J5" s="205"/>
      <c r="K5" s="205"/>
      <c r="L5" s="206"/>
    </row>
    <row r="6" spans="1:12" ht="16.5" thickBot="1" x14ac:dyDescent="0.3">
      <c r="B6" s="27"/>
      <c r="C6" s="27"/>
      <c r="D6" s="27"/>
      <c r="E6" s="27"/>
      <c r="F6" s="27"/>
      <c r="G6" s="27"/>
      <c r="H6" s="27"/>
      <c r="I6" s="27"/>
      <c r="J6" s="27"/>
      <c r="K6" s="27"/>
      <c r="L6" s="27"/>
    </row>
    <row r="7" spans="1:12" ht="16.5" thickBot="1" x14ac:dyDescent="0.3">
      <c r="B7" s="191" t="s">
        <v>65</v>
      </c>
      <c r="C7" s="192"/>
      <c r="D7" s="192"/>
      <c r="E7" s="192"/>
      <c r="F7" s="192"/>
      <c r="G7" s="192"/>
      <c r="H7" s="192"/>
      <c r="I7" s="192"/>
      <c r="J7" s="192"/>
      <c r="K7" s="192"/>
      <c r="L7" s="193"/>
    </row>
    <row r="8" spans="1:12" ht="109.5" customHeight="1" thickBot="1" x14ac:dyDescent="0.3">
      <c r="B8" s="204"/>
      <c r="C8" s="205"/>
      <c r="D8" s="205"/>
      <c r="E8" s="205"/>
      <c r="F8" s="205"/>
      <c r="G8" s="205"/>
      <c r="H8" s="205"/>
      <c r="I8" s="205"/>
      <c r="J8" s="205"/>
      <c r="K8" s="205"/>
      <c r="L8" s="206"/>
    </row>
    <row r="9" spans="1:12" ht="16.5" thickBot="1" x14ac:dyDescent="0.3">
      <c r="B9" s="27"/>
      <c r="C9" s="27"/>
      <c r="D9" s="27"/>
      <c r="E9" s="27"/>
      <c r="F9" s="27"/>
      <c r="G9" s="27"/>
      <c r="H9" s="27"/>
      <c r="I9" s="27"/>
      <c r="J9" s="27"/>
      <c r="K9" s="27"/>
      <c r="L9" s="27"/>
    </row>
    <row r="10" spans="1:12" ht="16.5" thickBot="1" x14ac:dyDescent="0.3">
      <c r="B10" s="191" t="s">
        <v>62</v>
      </c>
      <c r="C10" s="192"/>
      <c r="D10" s="192"/>
      <c r="E10" s="192"/>
      <c r="F10" s="192"/>
      <c r="G10" s="192"/>
      <c r="H10" s="192"/>
      <c r="I10" s="192"/>
      <c r="J10" s="192"/>
      <c r="K10" s="192"/>
      <c r="L10" s="193"/>
    </row>
    <row r="11" spans="1:12" ht="102.75" customHeight="1" thickBot="1" x14ac:dyDescent="0.3">
      <c r="B11" s="110"/>
      <c r="C11" s="111"/>
      <c r="D11" s="111"/>
      <c r="E11" s="111"/>
      <c r="F11" s="111"/>
      <c r="G11" s="111"/>
      <c r="H11" s="111"/>
      <c r="I11" s="111"/>
      <c r="J11" s="111"/>
      <c r="K11" s="111"/>
      <c r="L11" s="112"/>
    </row>
    <row r="15" spans="1:12" ht="15.75" x14ac:dyDescent="0.25">
      <c r="B15" s="190" t="s">
        <v>64</v>
      </c>
      <c r="C15" s="190"/>
      <c r="D15" s="190"/>
      <c r="E15" s="190"/>
      <c r="F15" s="190"/>
      <c r="G15" s="190"/>
      <c r="H15" s="190"/>
      <c r="I15" s="190"/>
      <c r="J15" s="190"/>
      <c r="K15" s="190"/>
    </row>
    <row r="16" spans="1:12" ht="54" customHeight="1" x14ac:dyDescent="0.25">
      <c r="B16" s="190" t="s">
        <v>48</v>
      </c>
      <c r="C16" s="190"/>
      <c r="D16" s="190"/>
      <c r="E16" s="190"/>
      <c r="F16" s="190"/>
      <c r="G16" s="190"/>
      <c r="H16" s="190"/>
      <c r="I16" s="190"/>
      <c r="J16" s="190"/>
      <c r="K16" s="190"/>
    </row>
    <row r="17" spans="1:11" ht="102.75" customHeight="1" x14ac:dyDescent="0.25">
      <c r="B17" s="47"/>
      <c r="C17" s="47"/>
      <c r="D17" s="47"/>
      <c r="E17" s="47"/>
      <c r="F17" s="47"/>
      <c r="G17" s="47"/>
      <c r="H17" s="47"/>
      <c r="I17" s="47"/>
      <c r="J17" s="47"/>
      <c r="K17" s="47"/>
    </row>
    <row r="18" spans="1:11" ht="15.75" x14ac:dyDescent="0.25">
      <c r="B18" s="190" t="s">
        <v>22</v>
      </c>
      <c r="C18" s="190"/>
      <c r="D18" s="190"/>
      <c r="E18" s="190"/>
      <c r="F18" s="190"/>
      <c r="G18" s="190"/>
      <c r="H18" s="190"/>
      <c r="I18" s="190"/>
      <c r="J18" s="190"/>
      <c r="K18" s="190"/>
    </row>
    <row r="19" spans="1:11" ht="114" customHeight="1" x14ac:dyDescent="0.25">
      <c r="B19" s="47"/>
      <c r="C19" s="47"/>
      <c r="D19" s="47"/>
      <c r="E19" s="47"/>
      <c r="F19" s="47"/>
      <c r="G19" s="47"/>
      <c r="H19" s="47"/>
      <c r="I19" s="47"/>
      <c r="J19" s="47"/>
      <c r="K19" s="47"/>
    </row>
    <row r="20" spans="1:11" ht="60.75" customHeight="1" x14ac:dyDescent="0.25">
      <c r="B20" s="190" t="s">
        <v>56</v>
      </c>
      <c r="C20" s="190"/>
      <c r="D20" s="190"/>
      <c r="E20" s="190"/>
      <c r="F20" s="190"/>
      <c r="G20" s="190"/>
      <c r="H20" s="190"/>
      <c r="I20" s="190"/>
      <c r="J20" s="190"/>
      <c r="K20" s="190"/>
    </row>
    <row r="21" spans="1:11" ht="288.75" customHeight="1" x14ac:dyDescent="0.25">
      <c r="B21" s="47"/>
      <c r="C21" s="47"/>
      <c r="D21" s="47"/>
      <c r="E21" s="47"/>
      <c r="F21" s="47"/>
      <c r="G21" s="47"/>
      <c r="H21" s="47"/>
      <c r="I21" s="47"/>
      <c r="J21" s="47"/>
      <c r="K21" s="47"/>
    </row>
    <row r="22" spans="1:11" ht="33.75" customHeight="1" x14ac:dyDescent="0.25">
      <c r="A22" s="25" t="s">
        <v>47</v>
      </c>
      <c r="B22" s="190" t="s">
        <v>57</v>
      </c>
      <c r="C22" s="190"/>
      <c r="D22" s="190"/>
      <c r="E22" s="190"/>
      <c r="F22" s="190"/>
      <c r="G22" s="190"/>
      <c r="H22" s="190"/>
      <c r="I22" s="190"/>
      <c r="J22" s="190"/>
      <c r="K22" s="47"/>
    </row>
    <row r="23" spans="1:11" ht="15.75" x14ac:dyDescent="0.25">
      <c r="B23" s="47"/>
      <c r="C23" s="47"/>
      <c r="D23" s="47"/>
      <c r="E23" s="47"/>
      <c r="F23" s="47"/>
      <c r="G23" s="47"/>
      <c r="H23" s="47"/>
      <c r="I23" s="47"/>
      <c r="J23" s="47"/>
      <c r="K23" s="47"/>
    </row>
  </sheetData>
  <sheetProtection password="CAB3" sheet="1" formatCells="0" formatColumns="0" formatRows="0" insertHyperlinks="0" sort="0" autoFilter="0" pivotTables="0"/>
  <mergeCells count="14">
    <mergeCell ref="B20:K20"/>
    <mergeCell ref="B22:J22"/>
    <mergeCell ref="B8:L8"/>
    <mergeCell ref="B10:L10"/>
    <mergeCell ref="B11:L11"/>
    <mergeCell ref="B15:K15"/>
    <mergeCell ref="B16:K16"/>
    <mergeCell ref="B18:K18"/>
    <mergeCell ref="B7:L7"/>
    <mergeCell ref="D1:I1"/>
    <mergeCell ref="B2:L2"/>
    <mergeCell ref="B3:L3"/>
    <mergeCell ref="B4:L4"/>
    <mergeCell ref="B5:L5"/>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C220"/>
  </sheetPr>
  <dimension ref="B2:L27"/>
  <sheetViews>
    <sheetView workbookViewId="0">
      <selection activeCell="E7" sqref="E7"/>
    </sheetView>
  </sheetViews>
  <sheetFormatPr defaultRowHeight="15" x14ac:dyDescent="0.25"/>
  <cols>
    <col min="1" max="16384" width="9.140625" style="1"/>
  </cols>
  <sheetData>
    <row r="2" spans="3:10" ht="15.75" thickBot="1" x14ac:dyDescent="0.3"/>
    <row r="3" spans="3:10" x14ac:dyDescent="0.25">
      <c r="C3" s="89" t="s">
        <v>123</v>
      </c>
      <c r="D3" s="90"/>
      <c r="E3" s="90"/>
      <c r="F3" s="90"/>
      <c r="G3" s="90"/>
      <c r="H3" s="90"/>
      <c r="I3" s="90"/>
      <c r="J3" s="91"/>
    </row>
    <row r="4" spans="3:10" x14ac:dyDescent="0.25">
      <c r="C4" s="92"/>
      <c r="D4" s="93"/>
      <c r="E4" s="93"/>
      <c r="F4" s="93"/>
      <c r="G4" s="93"/>
      <c r="H4" s="93"/>
      <c r="I4" s="93"/>
      <c r="J4" s="94"/>
    </row>
    <row r="5" spans="3:10" ht="15.75" thickBot="1" x14ac:dyDescent="0.3">
      <c r="C5" s="95"/>
      <c r="D5" s="96"/>
      <c r="E5" s="96"/>
      <c r="F5" s="96"/>
      <c r="G5" s="96"/>
      <c r="H5" s="96"/>
      <c r="I5" s="96"/>
      <c r="J5" s="97"/>
    </row>
    <row r="6" spans="3:10" ht="25.5" customHeight="1" x14ac:dyDescent="0.25">
      <c r="C6" s="28"/>
      <c r="D6" s="29"/>
      <c r="E6" s="29"/>
      <c r="F6" s="29"/>
      <c r="G6" s="29"/>
      <c r="H6" s="29"/>
      <c r="I6" s="30"/>
      <c r="J6" s="31"/>
    </row>
    <row r="7" spans="3:10" x14ac:dyDescent="0.25">
      <c r="C7" s="32"/>
      <c r="D7" s="30"/>
      <c r="E7" s="30"/>
      <c r="F7" s="30"/>
      <c r="G7" s="30"/>
      <c r="H7" s="30"/>
      <c r="I7" s="30"/>
      <c r="J7" s="31"/>
    </row>
    <row r="8" spans="3:10" x14ac:dyDescent="0.25">
      <c r="C8" s="32"/>
      <c r="D8" s="30"/>
      <c r="E8" s="30"/>
      <c r="F8" s="30"/>
      <c r="G8" s="30"/>
      <c r="H8" s="30"/>
      <c r="I8" s="30"/>
      <c r="J8" s="31"/>
    </row>
    <row r="9" spans="3:10" x14ac:dyDescent="0.25">
      <c r="C9" s="32"/>
      <c r="D9" s="30"/>
      <c r="E9" s="30"/>
      <c r="F9" s="30"/>
      <c r="G9" s="30"/>
      <c r="H9" s="30"/>
      <c r="I9" s="30"/>
      <c r="J9" s="31"/>
    </row>
    <row r="10" spans="3:10" x14ac:dyDescent="0.25">
      <c r="C10" s="32"/>
      <c r="D10" s="30"/>
      <c r="E10" s="30"/>
      <c r="F10" s="30"/>
      <c r="G10" s="30"/>
      <c r="H10" s="30"/>
      <c r="I10" s="30"/>
      <c r="J10" s="31"/>
    </row>
    <row r="11" spans="3:10" x14ac:dyDescent="0.25">
      <c r="C11" s="32"/>
      <c r="D11" s="30"/>
      <c r="E11" s="30"/>
      <c r="F11" s="30"/>
      <c r="G11" s="30"/>
      <c r="H11" s="30"/>
      <c r="I11" s="30"/>
      <c r="J11" s="31"/>
    </row>
    <row r="12" spans="3:10" x14ac:dyDescent="0.25">
      <c r="C12" s="32"/>
      <c r="D12" s="30"/>
      <c r="E12" s="30"/>
      <c r="F12" s="30"/>
      <c r="G12" s="30"/>
      <c r="H12" s="30"/>
      <c r="I12" s="30"/>
      <c r="J12" s="31"/>
    </row>
    <row r="13" spans="3:10" x14ac:dyDescent="0.25">
      <c r="C13" s="32"/>
      <c r="D13" s="30"/>
      <c r="E13" s="30"/>
      <c r="F13" s="30"/>
      <c r="G13" s="30"/>
      <c r="H13" s="30"/>
      <c r="I13" s="30"/>
      <c r="J13" s="31"/>
    </row>
    <row r="14" spans="3:10" x14ac:dyDescent="0.25">
      <c r="C14" s="32"/>
      <c r="D14" s="30"/>
      <c r="E14" s="30"/>
      <c r="F14" s="30"/>
      <c r="G14" s="30"/>
      <c r="H14" s="30"/>
      <c r="I14" s="30"/>
      <c r="J14" s="31"/>
    </row>
    <row r="15" spans="3:10" x14ac:dyDescent="0.25">
      <c r="C15" s="32"/>
      <c r="D15" s="30"/>
      <c r="E15" s="30"/>
      <c r="F15" s="30"/>
      <c r="G15" s="30"/>
      <c r="H15" s="30"/>
      <c r="I15" s="30"/>
      <c r="J15" s="31"/>
    </row>
    <row r="16" spans="3:10" x14ac:dyDescent="0.25">
      <c r="C16" s="32"/>
      <c r="D16" s="30"/>
      <c r="E16" s="30"/>
      <c r="F16" s="30"/>
      <c r="G16" s="30"/>
      <c r="H16" s="30"/>
      <c r="I16" s="30"/>
      <c r="J16" s="31"/>
    </row>
    <row r="17" spans="2:12" ht="15.75" thickBot="1" x14ac:dyDescent="0.3">
      <c r="C17" s="33"/>
      <c r="D17" s="34"/>
      <c r="E17" s="34"/>
      <c r="F17" s="34"/>
      <c r="G17" s="34"/>
      <c r="H17" s="34"/>
      <c r="I17" s="34"/>
      <c r="J17" s="35"/>
    </row>
    <row r="19" spans="2:12" ht="40.5" customHeight="1" x14ac:dyDescent="0.25">
      <c r="C19" s="73" t="s">
        <v>64</v>
      </c>
      <c r="D19" s="73"/>
      <c r="E19" s="73"/>
      <c r="F19" s="73"/>
      <c r="G19" s="73"/>
      <c r="H19" s="73"/>
      <c r="I19" s="73"/>
      <c r="J19" s="73"/>
      <c r="K19" s="73"/>
      <c r="L19" s="73"/>
    </row>
    <row r="20" spans="2:12" ht="54" customHeight="1" x14ac:dyDescent="0.25">
      <c r="C20" s="73" t="s">
        <v>48</v>
      </c>
      <c r="D20" s="73"/>
      <c r="E20" s="73"/>
      <c r="F20" s="73"/>
      <c r="G20" s="73"/>
      <c r="H20" s="73"/>
      <c r="I20" s="73"/>
      <c r="J20" s="73"/>
      <c r="K20" s="73"/>
      <c r="L20" s="73"/>
    </row>
    <row r="21" spans="2:12" ht="65.25" customHeight="1" x14ac:dyDescent="0.25">
      <c r="C21" s="46"/>
      <c r="D21" s="46"/>
      <c r="E21" s="46"/>
      <c r="F21" s="46"/>
      <c r="G21" s="46"/>
      <c r="H21" s="46"/>
      <c r="I21" s="46"/>
      <c r="J21" s="46"/>
      <c r="K21" s="46"/>
      <c r="L21" s="46"/>
    </row>
    <row r="22" spans="2:12" ht="33.75" customHeight="1" x14ac:dyDescent="0.25">
      <c r="C22" s="73" t="s">
        <v>22</v>
      </c>
      <c r="D22" s="73"/>
      <c r="E22" s="73"/>
      <c r="F22" s="73"/>
      <c r="G22" s="73"/>
      <c r="H22" s="73"/>
      <c r="I22" s="73"/>
      <c r="J22" s="73"/>
      <c r="K22" s="73"/>
      <c r="L22" s="73"/>
    </row>
    <row r="23" spans="2:12" ht="95.25" customHeight="1" x14ac:dyDescent="0.25">
      <c r="C23" s="46"/>
      <c r="D23" s="46"/>
      <c r="E23" s="46"/>
      <c r="F23" s="46"/>
      <c r="G23" s="46"/>
      <c r="H23" s="46"/>
      <c r="I23" s="46"/>
      <c r="J23" s="46"/>
      <c r="K23" s="46"/>
      <c r="L23" s="46"/>
    </row>
    <row r="24" spans="2:12" ht="46.5" customHeight="1" x14ac:dyDescent="0.25">
      <c r="C24" s="73" t="s">
        <v>56</v>
      </c>
      <c r="D24" s="73"/>
      <c r="E24" s="73"/>
      <c r="F24" s="73"/>
      <c r="G24" s="73"/>
      <c r="H24" s="73"/>
      <c r="I24" s="73"/>
      <c r="J24" s="73"/>
      <c r="K24" s="73"/>
      <c r="L24" s="73"/>
    </row>
    <row r="25" spans="2:12" ht="320.25" customHeight="1" x14ac:dyDescent="0.25">
      <c r="C25" s="46"/>
      <c r="D25" s="46"/>
      <c r="E25" s="46"/>
      <c r="F25" s="46"/>
      <c r="G25" s="46"/>
      <c r="H25" s="46"/>
      <c r="I25" s="46"/>
      <c r="J25" s="46"/>
      <c r="K25" s="46"/>
      <c r="L25" s="46"/>
    </row>
    <row r="26" spans="2:12" ht="15.75" x14ac:dyDescent="0.25">
      <c r="B26" s="1" t="s">
        <v>47</v>
      </c>
      <c r="C26" s="73" t="s">
        <v>57</v>
      </c>
      <c r="D26" s="73"/>
      <c r="E26" s="73"/>
      <c r="F26" s="73"/>
      <c r="G26" s="73"/>
      <c r="H26" s="73"/>
      <c r="I26" s="73"/>
      <c r="J26" s="73"/>
      <c r="K26" s="73"/>
      <c r="L26" s="46"/>
    </row>
    <row r="27" spans="2:12" ht="15.75" x14ac:dyDescent="0.25">
      <c r="C27" s="46"/>
      <c r="D27" s="46"/>
      <c r="E27" s="46"/>
      <c r="F27" s="46"/>
      <c r="G27" s="46"/>
      <c r="H27" s="46"/>
      <c r="I27" s="46"/>
      <c r="J27" s="46"/>
      <c r="K27" s="46"/>
      <c r="L27" s="46"/>
    </row>
  </sheetData>
  <sheetProtection password="CAB3" sheet="1" formatCells="0" formatColumns="0" formatRows="0" insertHyperlinks="0" sort="0" autoFilter="0" pivotTables="0"/>
  <mergeCells count="6">
    <mergeCell ref="C26:K26"/>
    <mergeCell ref="C3:J5"/>
    <mergeCell ref="C19:L19"/>
    <mergeCell ref="C20:L20"/>
    <mergeCell ref="C22:L22"/>
    <mergeCell ref="C24:L24"/>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AAE62"/>
  </sheetPr>
  <dimension ref="A1:O51"/>
  <sheetViews>
    <sheetView zoomScale="85" zoomScaleNormal="85" workbookViewId="0">
      <selection activeCell="D5" sqref="D5:H5"/>
    </sheetView>
  </sheetViews>
  <sheetFormatPr defaultRowHeight="15" x14ac:dyDescent="0.25"/>
  <cols>
    <col min="1" max="1" width="2.5703125" style="1" customWidth="1"/>
    <col min="2" max="2" width="6.85546875" style="1" customWidth="1"/>
    <col min="3" max="3" width="60.7109375" style="1" customWidth="1"/>
    <col min="4" max="4" width="22" style="1" customWidth="1"/>
    <col min="5" max="5" width="14.5703125" style="1" customWidth="1"/>
    <col min="6" max="7" width="9.140625" style="1"/>
    <col min="8" max="8" width="16.28515625" style="1" customWidth="1"/>
    <col min="9" max="12" width="9.140625" style="1"/>
    <col min="13" max="13" width="17.28515625" style="1" customWidth="1"/>
    <col min="14" max="14" width="24.42578125" style="1" customWidth="1"/>
    <col min="15" max="16384" width="9.140625" style="1"/>
  </cols>
  <sheetData>
    <row r="1" spans="1:15" ht="15.75" thickBot="1" x14ac:dyDescent="0.3"/>
    <row r="2" spans="1:15" ht="16.5" thickBot="1" x14ac:dyDescent="0.3">
      <c r="A2" s="24"/>
      <c r="C2" s="98" t="s">
        <v>134</v>
      </c>
      <c r="D2" s="99"/>
      <c r="E2" s="99"/>
      <c r="F2" s="99"/>
      <c r="G2" s="99"/>
      <c r="H2" s="100"/>
    </row>
    <row r="3" spans="1:15" ht="31.5" customHeight="1" x14ac:dyDescent="0.25">
      <c r="C3" s="14" t="s">
        <v>23</v>
      </c>
      <c r="D3" s="196" t="str">
        <f>'Fall 2017 Subgrantee Rubric'!D3:H3</f>
        <v>Select One</v>
      </c>
      <c r="E3" s="197"/>
      <c r="F3" s="197"/>
      <c r="G3" s="197"/>
      <c r="H3" s="198"/>
    </row>
    <row r="4" spans="1:15" ht="29.25" customHeight="1" x14ac:dyDescent="0.25">
      <c r="C4" s="12" t="s">
        <v>24</v>
      </c>
      <c r="D4" s="199">
        <f>'Fall 2017 Subgrantee Rubric'!D4:H4</f>
        <v>0</v>
      </c>
      <c r="E4" s="200"/>
      <c r="F4" s="200"/>
      <c r="G4" s="200"/>
      <c r="H4" s="201"/>
    </row>
    <row r="5" spans="1:15" ht="28.5" customHeight="1" x14ac:dyDescent="0.25">
      <c r="C5" s="12" t="s">
        <v>46</v>
      </c>
      <c r="D5" s="116"/>
      <c r="E5" s="117"/>
      <c r="F5" s="117"/>
      <c r="G5" s="117"/>
      <c r="H5" s="118"/>
    </row>
    <row r="6" spans="1:15" ht="29.25" customHeight="1" x14ac:dyDescent="0.25">
      <c r="C6" s="12" t="s">
        <v>25</v>
      </c>
      <c r="D6" s="116"/>
      <c r="E6" s="117"/>
      <c r="F6" s="117"/>
      <c r="G6" s="117"/>
      <c r="H6" s="118"/>
    </row>
    <row r="7" spans="1:15" ht="33.75" customHeight="1" thickBot="1" x14ac:dyDescent="0.3">
      <c r="C7" s="13" t="s">
        <v>26</v>
      </c>
      <c r="D7" s="119"/>
      <c r="E7" s="120"/>
      <c r="F7" s="120"/>
      <c r="G7" s="120"/>
      <c r="H7" s="121"/>
    </row>
    <row r="10" spans="1:15" ht="138.75" customHeight="1" thickBot="1" x14ac:dyDescent="0.3">
      <c r="C10" s="122" t="s">
        <v>148</v>
      </c>
      <c r="D10" s="122"/>
      <c r="E10" s="122"/>
      <c r="F10" s="122"/>
      <c r="G10" s="122"/>
      <c r="H10" s="122"/>
    </row>
    <row r="11" spans="1:15" ht="63.75" customHeight="1" x14ac:dyDescent="0.25">
      <c r="C11" s="101" t="s">
        <v>29</v>
      </c>
      <c r="D11" s="101" t="s">
        <v>28</v>
      </c>
      <c r="E11" s="124" t="s">
        <v>27</v>
      </c>
      <c r="F11" s="125"/>
      <c r="G11" s="125"/>
      <c r="H11" s="126"/>
    </row>
    <row r="12" spans="1:15" ht="16.5" customHeight="1" thickBot="1" x14ac:dyDescent="0.3">
      <c r="C12" s="102"/>
      <c r="D12" s="123"/>
      <c r="E12" s="127"/>
      <c r="F12" s="128"/>
      <c r="G12" s="128"/>
      <c r="H12" s="129"/>
      <c r="N12" s="16"/>
    </row>
    <row r="13" spans="1:15" ht="81" customHeight="1" thickBot="1" x14ac:dyDescent="0.3">
      <c r="C13" s="15" t="s">
        <v>69</v>
      </c>
      <c r="D13" s="36" t="s">
        <v>31</v>
      </c>
      <c r="E13" s="104"/>
      <c r="F13" s="105"/>
      <c r="G13" s="105"/>
      <c r="H13" s="106"/>
      <c r="J13" s="16"/>
      <c r="K13" s="16"/>
      <c r="L13" s="16"/>
      <c r="M13" s="16"/>
      <c r="N13" s="16"/>
      <c r="O13" s="16"/>
    </row>
    <row r="14" spans="1:15" ht="109.5" customHeight="1" thickBot="1" x14ac:dyDescent="0.3">
      <c r="C14" s="15" t="s">
        <v>141</v>
      </c>
      <c r="D14" s="36" t="s">
        <v>31</v>
      </c>
      <c r="E14" s="104"/>
      <c r="F14" s="105"/>
      <c r="G14" s="105"/>
      <c r="H14" s="106"/>
      <c r="J14" s="16"/>
    </row>
    <row r="15" spans="1:15" ht="84" customHeight="1" thickBot="1" x14ac:dyDescent="0.3">
      <c r="C15" s="15" t="s">
        <v>75</v>
      </c>
      <c r="D15" s="36" t="s">
        <v>31</v>
      </c>
      <c r="E15" s="104"/>
      <c r="F15" s="105"/>
      <c r="G15" s="105"/>
      <c r="H15" s="106"/>
      <c r="J15" s="16"/>
    </row>
    <row r="16" spans="1:15" ht="90.75" customHeight="1" thickBot="1" x14ac:dyDescent="0.3">
      <c r="C16" s="18" t="s">
        <v>74</v>
      </c>
      <c r="D16" s="36" t="s">
        <v>31</v>
      </c>
      <c r="E16" s="104"/>
      <c r="F16" s="105"/>
      <c r="G16" s="105"/>
      <c r="H16" s="106"/>
      <c r="J16" s="16"/>
    </row>
    <row r="17" spans="2:12" ht="96.75" customHeight="1" thickBot="1" x14ac:dyDescent="0.3">
      <c r="C17" s="15" t="s">
        <v>76</v>
      </c>
      <c r="D17" s="36" t="s">
        <v>31</v>
      </c>
      <c r="E17" s="104"/>
      <c r="F17" s="105"/>
      <c r="G17" s="105"/>
      <c r="H17" s="106"/>
      <c r="J17" s="16"/>
    </row>
    <row r="18" spans="2:12" ht="98.25" customHeight="1" thickBot="1" x14ac:dyDescent="0.3">
      <c r="C18" s="15" t="s">
        <v>77</v>
      </c>
      <c r="D18" s="36" t="s">
        <v>31</v>
      </c>
      <c r="E18" s="104"/>
      <c r="F18" s="105"/>
      <c r="G18" s="105"/>
      <c r="H18" s="106"/>
      <c r="J18" s="16"/>
    </row>
    <row r="19" spans="2:12" ht="87" customHeight="1" thickBot="1" x14ac:dyDescent="0.3">
      <c r="C19" s="20" t="s">
        <v>78</v>
      </c>
      <c r="D19" s="36" t="s">
        <v>31</v>
      </c>
      <c r="E19" s="104"/>
      <c r="F19" s="105"/>
      <c r="G19" s="105"/>
      <c r="H19" s="106"/>
      <c r="J19" s="16"/>
    </row>
    <row r="20" spans="2:12" ht="76.5" customHeight="1" thickBot="1" x14ac:dyDescent="0.3">
      <c r="C20" s="15" t="s">
        <v>79</v>
      </c>
      <c r="D20" s="36" t="s">
        <v>31</v>
      </c>
      <c r="E20" s="107"/>
      <c r="F20" s="108"/>
      <c r="G20" s="108"/>
      <c r="H20" s="109"/>
    </row>
    <row r="21" spans="2:12" ht="102" customHeight="1" thickBot="1" x14ac:dyDescent="0.3">
      <c r="C21" s="15" t="s">
        <v>80</v>
      </c>
      <c r="D21" s="36" t="s">
        <v>31</v>
      </c>
      <c r="E21" s="131"/>
      <c r="F21" s="132"/>
      <c r="G21" s="132"/>
      <c r="H21" s="133"/>
    </row>
    <row r="22" spans="2:12" ht="84.75" customHeight="1" thickBot="1" x14ac:dyDescent="0.3">
      <c r="C22" s="37" t="s">
        <v>81</v>
      </c>
      <c r="D22" s="36" t="s">
        <v>31</v>
      </c>
      <c r="E22" s="134"/>
      <c r="F22" s="135"/>
      <c r="G22" s="135"/>
      <c r="H22" s="136"/>
    </row>
    <row r="23" spans="2:12" ht="28.5" customHeight="1" x14ac:dyDescent="0.25"/>
    <row r="24" spans="2:12" ht="33" x14ac:dyDescent="0.8">
      <c r="C24" s="17" t="s">
        <v>30</v>
      </c>
      <c r="D24" s="19">
        <f>COUNTIF(D13:D22, "Yes")</f>
        <v>0</v>
      </c>
    </row>
    <row r="25" spans="2:12" ht="39" customHeight="1" x14ac:dyDescent="0.25"/>
    <row r="26" spans="2:12" ht="110.25" customHeight="1" x14ac:dyDescent="0.25">
      <c r="C26" s="130" t="s">
        <v>148</v>
      </c>
      <c r="D26" s="130"/>
      <c r="E26" s="130"/>
      <c r="F26" s="130"/>
      <c r="G26" s="130"/>
      <c r="H26" s="130"/>
    </row>
    <row r="27" spans="2:12" ht="44.25" customHeight="1" thickBot="1" x14ac:dyDescent="0.3">
      <c r="C27" s="103" t="s">
        <v>68</v>
      </c>
      <c r="D27" s="103"/>
      <c r="E27" s="103"/>
      <c r="F27" s="103"/>
      <c r="G27" s="103"/>
      <c r="H27" s="103"/>
    </row>
    <row r="28" spans="2:12" ht="111.75" customHeight="1" thickBot="1" x14ac:dyDescent="0.3">
      <c r="C28" s="110"/>
      <c r="D28" s="111"/>
      <c r="E28" s="111"/>
      <c r="F28" s="111"/>
      <c r="G28" s="111"/>
      <c r="H28" s="112"/>
    </row>
    <row r="29" spans="2:12" ht="144.75" customHeight="1" x14ac:dyDescent="0.25">
      <c r="B29" s="44"/>
      <c r="C29" s="45"/>
      <c r="D29" s="45"/>
      <c r="E29" s="45"/>
      <c r="F29" s="45"/>
      <c r="G29" s="45"/>
      <c r="H29" s="45"/>
      <c r="I29" s="44"/>
    </row>
    <row r="30" spans="2:12" ht="38.25" customHeight="1" x14ac:dyDescent="0.25">
      <c r="B30" s="44"/>
      <c r="C30" s="16"/>
      <c r="D30" s="16"/>
      <c r="E30" s="16"/>
      <c r="F30" s="16"/>
      <c r="G30" s="16"/>
      <c r="H30" s="16"/>
      <c r="I30" s="16"/>
      <c r="J30" s="16"/>
      <c r="K30" s="16"/>
      <c r="L30" s="16"/>
    </row>
    <row r="31" spans="2:12" x14ac:dyDescent="0.25">
      <c r="B31" s="44"/>
      <c r="C31" s="16"/>
      <c r="D31" s="16"/>
      <c r="E31" s="16"/>
      <c r="F31" s="16"/>
      <c r="G31" s="16"/>
      <c r="H31" s="16"/>
      <c r="I31" s="16"/>
      <c r="J31" s="16"/>
      <c r="K31" s="16"/>
      <c r="L31" s="16"/>
    </row>
    <row r="32" spans="2:12" x14ac:dyDescent="0.25">
      <c r="B32" s="44"/>
      <c r="C32" s="16"/>
      <c r="D32" s="16"/>
      <c r="E32" s="16"/>
      <c r="F32" s="16"/>
      <c r="G32" s="16"/>
      <c r="H32" s="16"/>
      <c r="I32" s="16"/>
      <c r="J32" s="16"/>
      <c r="K32" s="16"/>
      <c r="L32" s="16"/>
    </row>
    <row r="33" spans="2:12" x14ac:dyDescent="0.25">
      <c r="B33" s="44"/>
      <c r="C33" s="16"/>
      <c r="D33" s="16"/>
      <c r="E33" s="16"/>
      <c r="F33" s="16"/>
      <c r="G33" s="16"/>
      <c r="H33" s="16" t="s">
        <v>105</v>
      </c>
      <c r="I33" s="16"/>
      <c r="J33" s="16"/>
      <c r="K33" s="16"/>
      <c r="L33" s="16"/>
    </row>
    <row r="34" spans="2:12" x14ac:dyDescent="0.25">
      <c r="B34" s="44"/>
      <c r="C34" s="16" t="s">
        <v>73</v>
      </c>
      <c r="D34" s="16"/>
      <c r="E34" s="16"/>
      <c r="F34" s="16" t="s">
        <v>72</v>
      </c>
      <c r="G34" s="16"/>
      <c r="H34" s="16" t="s">
        <v>31</v>
      </c>
      <c r="I34" s="16"/>
      <c r="J34" s="16"/>
      <c r="K34" s="16"/>
      <c r="L34" s="16"/>
    </row>
    <row r="35" spans="2:12" x14ac:dyDescent="0.25">
      <c r="B35" s="44"/>
      <c r="C35" s="16" t="s">
        <v>31</v>
      </c>
      <c r="D35" s="16"/>
      <c r="E35" s="16"/>
      <c r="F35" s="16" t="s">
        <v>31</v>
      </c>
      <c r="G35" s="16"/>
      <c r="H35" s="16" t="s">
        <v>32</v>
      </c>
      <c r="I35" s="16"/>
      <c r="J35" s="16"/>
      <c r="K35" s="16"/>
      <c r="L35" s="16"/>
    </row>
    <row r="36" spans="2:12" x14ac:dyDescent="0.25">
      <c r="B36" s="44"/>
      <c r="C36" s="16" t="s">
        <v>34</v>
      </c>
      <c r="D36" s="16"/>
      <c r="E36" s="16"/>
      <c r="F36" s="16" t="s">
        <v>71</v>
      </c>
      <c r="G36" s="16"/>
      <c r="H36" s="16" t="s">
        <v>33</v>
      </c>
      <c r="I36" s="16"/>
      <c r="J36" s="16"/>
      <c r="K36" s="16"/>
      <c r="L36" s="16"/>
    </row>
    <row r="37" spans="2:12" x14ac:dyDescent="0.25">
      <c r="B37" s="44"/>
      <c r="C37" s="16" t="s">
        <v>35</v>
      </c>
      <c r="D37" s="16"/>
      <c r="E37" s="16"/>
      <c r="F37" s="16" t="s">
        <v>33</v>
      </c>
      <c r="G37" s="16"/>
      <c r="H37" s="16"/>
      <c r="I37" s="16"/>
      <c r="J37" s="16"/>
      <c r="K37" s="16"/>
      <c r="L37" s="16"/>
    </row>
    <row r="38" spans="2:12" x14ac:dyDescent="0.25">
      <c r="B38" s="44"/>
      <c r="C38" s="16" t="s">
        <v>36</v>
      </c>
      <c r="D38" s="16"/>
      <c r="E38" s="16"/>
      <c r="F38" s="16"/>
      <c r="G38" s="16"/>
      <c r="H38" s="16"/>
      <c r="I38" s="16"/>
      <c r="J38" s="16"/>
      <c r="K38" s="16"/>
      <c r="L38" s="16"/>
    </row>
    <row r="39" spans="2:12" x14ac:dyDescent="0.25">
      <c r="B39" s="44"/>
      <c r="C39" s="16" t="s">
        <v>37</v>
      </c>
      <c r="D39" s="16"/>
      <c r="E39" s="16"/>
      <c r="F39" s="16"/>
      <c r="G39" s="16"/>
      <c r="H39" s="16"/>
      <c r="I39" s="16"/>
      <c r="J39" s="16"/>
      <c r="K39" s="16"/>
      <c r="L39" s="16"/>
    </row>
    <row r="40" spans="2:12" x14ac:dyDescent="0.25">
      <c r="B40" s="44"/>
      <c r="C40" s="16" t="s">
        <v>38</v>
      </c>
      <c r="D40" s="16"/>
      <c r="E40" s="16"/>
      <c r="F40" s="16"/>
      <c r="G40" s="16"/>
      <c r="H40" s="16"/>
      <c r="I40" s="16"/>
      <c r="J40" s="16"/>
      <c r="K40" s="16"/>
      <c r="L40" s="16"/>
    </row>
    <row r="41" spans="2:12" x14ac:dyDescent="0.25">
      <c r="B41" s="44"/>
      <c r="C41" s="16" t="s">
        <v>39</v>
      </c>
      <c r="D41" s="16"/>
      <c r="E41" s="16"/>
      <c r="F41" s="16"/>
      <c r="G41" s="16"/>
      <c r="H41" s="16"/>
      <c r="I41" s="16"/>
      <c r="J41" s="16"/>
      <c r="K41" s="16"/>
      <c r="L41" s="16"/>
    </row>
    <row r="42" spans="2:12" x14ac:dyDescent="0.25">
      <c r="B42" s="44"/>
      <c r="C42" s="16" t="s">
        <v>70</v>
      </c>
      <c r="D42" s="16"/>
      <c r="E42" s="16"/>
      <c r="F42" s="16"/>
      <c r="G42" s="16"/>
      <c r="H42" s="16"/>
      <c r="I42" s="16"/>
      <c r="J42" s="16"/>
      <c r="K42" s="16"/>
      <c r="L42" s="16"/>
    </row>
    <row r="43" spans="2:12" x14ac:dyDescent="0.25">
      <c r="B43" s="44"/>
      <c r="C43" s="16" t="s">
        <v>40</v>
      </c>
      <c r="D43" s="16"/>
      <c r="E43" s="16"/>
      <c r="F43" s="16"/>
      <c r="G43" s="16"/>
      <c r="H43" s="16"/>
      <c r="I43" s="16"/>
      <c r="J43" s="16"/>
      <c r="K43" s="16"/>
      <c r="L43" s="16"/>
    </row>
    <row r="44" spans="2:12" x14ac:dyDescent="0.25">
      <c r="B44" s="44"/>
      <c r="C44" s="16" t="s">
        <v>41</v>
      </c>
      <c r="D44" s="16"/>
      <c r="E44" s="16"/>
      <c r="F44" s="16"/>
      <c r="G44" s="16"/>
      <c r="H44" s="16"/>
      <c r="I44" s="16"/>
      <c r="J44" s="16"/>
      <c r="K44" s="16"/>
      <c r="L44" s="16"/>
    </row>
    <row r="45" spans="2:12" x14ac:dyDescent="0.25">
      <c r="B45" s="44"/>
      <c r="C45" s="16" t="s">
        <v>42</v>
      </c>
      <c r="D45" s="16"/>
      <c r="E45" s="16"/>
      <c r="F45" s="16"/>
      <c r="G45" s="16"/>
      <c r="H45" s="16"/>
      <c r="I45" s="16"/>
      <c r="J45" s="16"/>
      <c r="K45" s="16"/>
      <c r="L45" s="16"/>
    </row>
    <row r="46" spans="2:12" x14ac:dyDescent="0.25">
      <c r="B46" s="44"/>
      <c r="C46" s="16" t="s">
        <v>43</v>
      </c>
      <c r="D46" s="16"/>
      <c r="E46" s="16"/>
      <c r="F46" s="16"/>
      <c r="G46" s="16"/>
      <c r="H46" s="16"/>
      <c r="I46" s="16"/>
      <c r="J46" s="16"/>
      <c r="K46" s="16"/>
      <c r="L46" s="16"/>
    </row>
    <row r="47" spans="2:12" x14ac:dyDescent="0.25">
      <c r="B47" s="44"/>
      <c r="C47" s="16" t="s">
        <v>44</v>
      </c>
      <c r="D47" s="16"/>
      <c r="E47" s="16"/>
      <c r="F47" s="16"/>
      <c r="G47" s="16"/>
      <c r="H47" s="16"/>
      <c r="I47" s="16"/>
      <c r="J47" s="16"/>
      <c r="K47" s="16"/>
      <c r="L47" s="16"/>
    </row>
    <row r="48" spans="2:12" x14ac:dyDescent="0.25">
      <c r="B48" s="44"/>
      <c r="C48" s="16" t="s">
        <v>45</v>
      </c>
      <c r="D48" s="16"/>
      <c r="E48" s="16"/>
      <c r="F48" s="16"/>
      <c r="G48" s="16"/>
      <c r="H48" s="16"/>
      <c r="I48" s="16"/>
      <c r="J48" s="16"/>
      <c r="K48" s="16"/>
      <c r="L48" s="16"/>
    </row>
    <row r="49" spans="2:12" x14ac:dyDescent="0.25">
      <c r="B49" s="44"/>
      <c r="C49" s="16"/>
      <c r="D49" s="16"/>
      <c r="E49" s="16"/>
      <c r="F49" s="16"/>
      <c r="G49" s="16"/>
      <c r="H49" s="16"/>
      <c r="I49" s="16"/>
      <c r="J49" s="16"/>
      <c r="K49" s="16"/>
      <c r="L49" s="16"/>
    </row>
    <row r="50" spans="2:12" x14ac:dyDescent="0.25">
      <c r="C50" s="16"/>
      <c r="D50" s="16"/>
      <c r="E50" s="16"/>
      <c r="F50" s="16"/>
      <c r="G50" s="16"/>
      <c r="H50" s="16"/>
      <c r="I50" s="16"/>
      <c r="J50" s="16"/>
      <c r="K50" s="16"/>
      <c r="L50" s="16"/>
    </row>
    <row r="51" spans="2:12" x14ac:dyDescent="0.25">
      <c r="C51" s="16"/>
      <c r="D51" s="16"/>
      <c r="E51" s="16"/>
      <c r="F51" s="16"/>
      <c r="G51" s="16"/>
      <c r="H51" s="16"/>
      <c r="I51" s="16"/>
      <c r="J51" s="16"/>
      <c r="K51" s="16"/>
      <c r="L51" s="16"/>
    </row>
  </sheetData>
  <sheetProtection password="CAB3" sheet="1" objects="1" scenarios="1" selectLockedCells="1"/>
  <mergeCells count="23">
    <mergeCell ref="E21:H21"/>
    <mergeCell ref="E22:H22"/>
    <mergeCell ref="C26:H26"/>
    <mergeCell ref="C27:H27"/>
    <mergeCell ref="C28:H28"/>
    <mergeCell ref="E20:H20"/>
    <mergeCell ref="C10:H10"/>
    <mergeCell ref="C11:C12"/>
    <mergeCell ref="D11:D12"/>
    <mergeCell ref="E11:H12"/>
    <mergeCell ref="E13:H13"/>
    <mergeCell ref="E14:H14"/>
    <mergeCell ref="E15:H15"/>
    <mergeCell ref="E16:H16"/>
    <mergeCell ref="E17:H17"/>
    <mergeCell ref="E18:H18"/>
    <mergeCell ref="E19:H19"/>
    <mergeCell ref="D7:H7"/>
    <mergeCell ref="C2:H2"/>
    <mergeCell ref="D3:H3"/>
    <mergeCell ref="D4:H4"/>
    <mergeCell ref="D5:H5"/>
    <mergeCell ref="D6:H6"/>
  </mergeCells>
  <conditionalFormatting sqref="D13">
    <cfRule type="containsText" dxfId="87" priority="45" operator="containsText" text="Select One">
      <formula>NOT(ISERROR(SEARCH("Select One",D13)))</formula>
    </cfRule>
  </conditionalFormatting>
  <conditionalFormatting sqref="D14">
    <cfRule type="containsText" dxfId="86" priority="38" operator="containsText" text="No">
      <formula>NOT(ISERROR(SEARCH("No",D14)))</formula>
    </cfRule>
    <cfRule type="containsText" dxfId="85" priority="39" operator="containsText" text="Yes">
      <formula>NOT(ISERROR(SEARCH("Yes",D14)))</formula>
    </cfRule>
    <cfRule type="containsText" dxfId="84" priority="40" operator="containsText" text="Select One">
      <formula>NOT(ISERROR(SEARCH("Select One",D14)))</formula>
    </cfRule>
  </conditionalFormatting>
  <conditionalFormatting sqref="D14">
    <cfRule type="containsText" dxfId="83" priority="37" operator="containsText" text="Select One">
      <formula>NOT(ISERROR(SEARCH("Select One",D14)))</formula>
    </cfRule>
  </conditionalFormatting>
  <conditionalFormatting sqref="D15">
    <cfRule type="containsText" dxfId="82" priority="34" operator="containsText" text="No">
      <formula>NOT(ISERROR(SEARCH("No",D15)))</formula>
    </cfRule>
    <cfRule type="containsText" dxfId="81" priority="35" operator="containsText" text="Yes">
      <formula>NOT(ISERROR(SEARCH("Yes",D15)))</formula>
    </cfRule>
    <cfRule type="containsText" dxfId="80" priority="36" operator="containsText" text="Select One">
      <formula>NOT(ISERROR(SEARCH("Select One",D15)))</formula>
    </cfRule>
  </conditionalFormatting>
  <conditionalFormatting sqref="D15">
    <cfRule type="containsText" dxfId="79" priority="33" operator="containsText" text="Select One">
      <formula>NOT(ISERROR(SEARCH("Select One",D15)))</formula>
    </cfRule>
  </conditionalFormatting>
  <conditionalFormatting sqref="D17">
    <cfRule type="containsText" dxfId="78" priority="26" operator="containsText" text="No">
      <formula>NOT(ISERROR(SEARCH("No",D17)))</formula>
    </cfRule>
    <cfRule type="containsText" dxfId="77" priority="27" operator="containsText" text="Yes">
      <formula>NOT(ISERROR(SEARCH("Yes",D17)))</formula>
    </cfRule>
    <cfRule type="containsText" dxfId="76" priority="28" operator="containsText" text="Select One">
      <formula>NOT(ISERROR(SEARCH("Select One",D17)))</formula>
    </cfRule>
  </conditionalFormatting>
  <conditionalFormatting sqref="D17">
    <cfRule type="containsText" dxfId="75" priority="25" operator="containsText" text="Select One">
      <formula>NOT(ISERROR(SEARCH("Select One",D17)))</formula>
    </cfRule>
  </conditionalFormatting>
  <conditionalFormatting sqref="D18">
    <cfRule type="containsText" dxfId="74" priority="22" operator="containsText" text="No">
      <formula>NOT(ISERROR(SEARCH("No",D18)))</formula>
    </cfRule>
    <cfRule type="containsText" dxfId="73" priority="23" operator="containsText" text="Yes">
      <formula>NOT(ISERROR(SEARCH("Yes",D18)))</formula>
    </cfRule>
    <cfRule type="containsText" dxfId="72" priority="24" operator="containsText" text="Select One">
      <formula>NOT(ISERROR(SEARCH("Select One",D18)))</formula>
    </cfRule>
  </conditionalFormatting>
  <conditionalFormatting sqref="D18">
    <cfRule type="containsText" dxfId="71" priority="21" operator="containsText" text="Select One">
      <formula>NOT(ISERROR(SEARCH("Select One",D18)))</formula>
    </cfRule>
  </conditionalFormatting>
  <conditionalFormatting sqref="D19">
    <cfRule type="containsText" dxfId="70" priority="18" operator="containsText" text="No">
      <formula>NOT(ISERROR(SEARCH("No",D19)))</formula>
    </cfRule>
    <cfRule type="containsText" dxfId="69" priority="19" operator="containsText" text="Yes">
      <formula>NOT(ISERROR(SEARCH("Yes",D19)))</formula>
    </cfRule>
    <cfRule type="containsText" dxfId="68" priority="20" operator="containsText" text="Select One">
      <formula>NOT(ISERROR(SEARCH("Select One",D19)))</formula>
    </cfRule>
  </conditionalFormatting>
  <conditionalFormatting sqref="D19">
    <cfRule type="containsText" dxfId="67" priority="17" operator="containsText" text="Select One">
      <formula>NOT(ISERROR(SEARCH("Select One",D19)))</formula>
    </cfRule>
  </conditionalFormatting>
  <conditionalFormatting sqref="D20">
    <cfRule type="containsText" dxfId="66" priority="14" operator="containsText" text="No">
      <formula>NOT(ISERROR(SEARCH("No",D20)))</formula>
    </cfRule>
    <cfRule type="containsText" dxfId="65" priority="15" operator="containsText" text="Yes">
      <formula>NOT(ISERROR(SEARCH("Yes",D20)))</formula>
    </cfRule>
    <cfRule type="containsText" dxfId="64" priority="16" operator="containsText" text="Select One">
      <formula>NOT(ISERROR(SEARCH("Select One",D20)))</formula>
    </cfRule>
  </conditionalFormatting>
  <conditionalFormatting sqref="D20">
    <cfRule type="containsText" dxfId="63" priority="13" operator="containsText" text="Select One">
      <formula>NOT(ISERROR(SEARCH("Select One",D20)))</formula>
    </cfRule>
  </conditionalFormatting>
  <conditionalFormatting sqref="D21">
    <cfRule type="containsText" dxfId="62" priority="10" operator="containsText" text="No">
      <formula>NOT(ISERROR(SEARCH("No",D21)))</formula>
    </cfRule>
    <cfRule type="containsText" dxfId="61" priority="11" operator="containsText" text="Yes">
      <formula>NOT(ISERROR(SEARCH("Yes",D21)))</formula>
    </cfRule>
    <cfRule type="containsText" dxfId="60" priority="12" operator="containsText" text="Select One">
      <formula>NOT(ISERROR(SEARCH("Select One",D21)))</formula>
    </cfRule>
  </conditionalFormatting>
  <conditionalFormatting sqref="D21">
    <cfRule type="containsText" dxfId="59" priority="9" operator="containsText" text="Select One">
      <formula>NOT(ISERROR(SEARCH("Select One",D21)))</formula>
    </cfRule>
  </conditionalFormatting>
  <conditionalFormatting sqref="D22">
    <cfRule type="containsText" dxfId="58" priority="6" operator="containsText" text="No">
      <formula>NOT(ISERROR(SEARCH("No",D22)))</formula>
    </cfRule>
    <cfRule type="containsText" dxfId="57" priority="7" operator="containsText" text="Yes">
      <formula>NOT(ISERROR(SEARCH("Yes",D22)))</formula>
    </cfRule>
    <cfRule type="containsText" dxfId="56" priority="8" operator="containsText" text="Select One">
      <formula>NOT(ISERROR(SEARCH("Select One",D22)))</formula>
    </cfRule>
  </conditionalFormatting>
  <conditionalFormatting sqref="D22">
    <cfRule type="containsText" dxfId="55" priority="5" operator="containsText" text="Select One">
      <formula>NOT(ISERROR(SEARCH("Select One",D22)))</formula>
    </cfRule>
  </conditionalFormatting>
  <conditionalFormatting sqref="D13">
    <cfRule type="containsText" dxfId="54" priority="46" operator="containsText" text="No">
      <formula>NOT(ISERROR(SEARCH("No",D13)))</formula>
    </cfRule>
    <cfRule type="containsText" dxfId="53" priority="47" operator="containsText" text="Yes">
      <formula>NOT(ISERROR(SEARCH("Yes",D13)))</formula>
    </cfRule>
    <cfRule type="containsText" dxfId="52" priority="48" operator="containsText" text="Select One">
      <formula>NOT(ISERROR(SEARCH("Select One",D13)))</formula>
    </cfRule>
  </conditionalFormatting>
  <conditionalFormatting sqref="D16">
    <cfRule type="containsText" dxfId="51" priority="30" operator="containsText" text="No">
      <formula>NOT(ISERROR(SEARCH("No",D16)))</formula>
    </cfRule>
    <cfRule type="containsText" dxfId="50" priority="31" operator="containsText" text="Yes">
      <formula>NOT(ISERROR(SEARCH("Yes",D16)))</formula>
    </cfRule>
    <cfRule type="containsText" dxfId="49" priority="32" operator="containsText" text="Select One">
      <formula>NOT(ISERROR(SEARCH("Select One",D16)))</formula>
    </cfRule>
  </conditionalFormatting>
  <conditionalFormatting sqref="D16">
    <cfRule type="containsText" dxfId="48" priority="29" operator="containsText" text="Select One">
      <formula>NOT(ISERROR(SEARCH("Select One",D16)))</formula>
    </cfRule>
  </conditionalFormatting>
  <conditionalFormatting sqref="D24">
    <cfRule type="cellIs" dxfId="47" priority="1" operator="between">
      <formula>0</formula>
      <formula>4</formula>
    </cfRule>
    <cfRule type="cellIs" dxfId="46" priority="2" operator="between">
      <formula>5</formula>
      <formula>7</formula>
    </cfRule>
    <cfRule type="cellIs" dxfId="45" priority="3" operator="between">
      <formula>8</formula>
      <formula>9</formula>
    </cfRule>
    <cfRule type="cellIs" dxfId="44" priority="4" operator="equal">
      <formula>10</formula>
    </cfRule>
  </conditionalFormatting>
  <dataValidations count="2">
    <dataValidation type="list" allowBlank="1" showInputMessage="1" showErrorMessage="1" sqref="D3">
      <formula1>sel</formula1>
    </dataValidation>
    <dataValidation type="list" allowBlank="1" showInputMessage="1" showErrorMessage="1" sqref="D13:D22">
      <formula1>TrTw</formula1>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E6A4"/>
  </sheetPr>
  <dimension ref="A2:P61"/>
  <sheetViews>
    <sheetView zoomScale="85" zoomScaleNormal="85" workbookViewId="0">
      <selection activeCell="D8" sqref="D8:H8"/>
    </sheetView>
  </sheetViews>
  <sheetFormatPr defaultRowHeight="15" x14ac:dyDescent="0.25"/>
  <cols>
    <col min="1" max="1" width="9.140625" style="22"/>
    <col min="2" max="2" width="65.28515625" style="22" customWidth="1"/>
    <col min="3" max="4" width="21.140625" style="22" customWidth="1"/>
    <col min="5" max="5" width="13.5703125" style="22" customWidth="1"/>
    <col min="6" max="6" width="14.5703125" style="22" customWidth="1"/>
    <col min="7" max="8" width="9.140625" style="22"/>
    <col min="9" max="9" width="13.85546875" style="22" customWidth="1"/>
    <col min="10" max="13" width="9.140625" style="22"/>
    <col min="14" max="14" width="17.28515625" style="22" customWidth="1"/>
    <col min="15" max="15" width="24.42578125" style="22" customWidth="1"/>
    <col min="16" max="16384" width="9.140625" style="22"/>
  </cols>
  <sheetData>
    <row r="2" spans="1:16" ht="21.75" customHeight="1" x14ac:dyDescent="0.25">
      <c r="B2" s="183" t="s">
        <v>84</v>
      </c>
      <c r="C2" s="183"/>
      <c r="D2" s="183"/>
      <c r="E2" s="183"/>
      <c r="F2" s="183"/>
      <c r="G2" s="183"/>
      <c r="H2" s="183"/>
    </row>
    <row r="4" spans="1:16" ht="15.75" thickBot="1" x14ac:dyDescent="0.3">
      <c r="A4" s="40"/>
      <c r="B4" s="40"/>
      <c r="C4" s="40"/>
      <c r="D4" s="40"/>
      <c r="E4" s="40"/>
      <c r="F4" s="40"/>
      <c r="G4" s="40"/>
      <c r="H4" s="40"/>
      <c r="I4" s="40"/>
    </row>
    <row r="5" spans="1:16" ht="16.5" thickBot="1" x14ac:dyDescent="0.3">
      <c r="A5" s="40"/>
      <c r="B5" s="185" t="s">
        <v>135</v>
      </c>
      <c r="C5" s="186"/>
      <c r="D5" s="186"/>
      <c r="E5" s="186"/>
      <c r="F5" s="186"/>
      <c r="G5" s="186"/>
      <c r="H5" s="187"/>
      <c r="I5" s="40"/>
    </row>
    <row r="6" spans="1:16" ht="20.25" customHeight="1" x14ac:dyDescent="0.25">
      <c r="B6" s="142" t="s">
        <v>23</v>
      </c>
      <c r="C6" s="143"/>
      <c r="D6" s="140" t="str">
        <f>'Fall 2017 Subgrantee Rubric'!D3:H3</f>
        <v>Select One</v>
      </c>
      <c r="E6" s="140"/>
      <c r="F6" s="140"/>
      <c r="G6" s="140"/>
      <c r="H6" s="141"/>
    </row>
    <row r="7" spans="1:16" ht="15.75" x14ac:dyDescent="0.25">
      <c r="B7" s="146" t="s">
        <v>24</v>
      </c>
      <c r="C7" s="147"/>
      <c r="D7" s="144">
        <f>'Fall 2017 Subgrantee Rubric'!D4:H4</f>
        <v>0</v>
      </c>
      <c r="E7" s="144"/>
      <c r="F7" s="144"/>
      <c r="G7" s="144"/>
      <c r="H7" s="145"/>
    </row>
    <row r="8" spans="1:16" ht="15.75" x14ac:dyDescent="0.25">
      <c r="B8" s="151" t="s">
        <v>46</v>
      </c>
      <c r="C8" s="152"/>
      <c r="D8" s="148"/>
      <c r="E8" s="149"/>
      <c r="F8" s="149"/>
      <c r="G8" s="149"/>
      <c r="H8" s="150"/>
    </row>
    <row r="9" spans="1:16" ht="15.75" x14ac:dyDescent="0.25">
      <c r="B9" s="151" t="s">
        <v>25</v>
      </c>
      <c r="C9" s="152"/>
      <c r="D9" s="148"/>
      <c r="E9" s="149"/>
      <c r="F9" s="149"/>
      <c r="G9" s="149"/>
      <c r="H9" s="150"/>
    </row>
    <row r="10" spans="1:16" ht="16.5" thickBot="1" x14ac:dyDescent="0.3">
      <c r="B10" s="156" t="s">
        <v>26</v>
      </c>
      <c r="C10" s="157"/>
      <c r="D10" s="153"/>
      <c r="E10" s="154"/>
      <c r="F10" s="154"/>
      <c r="G10" s="154"/>
      <c r="H10" s="155"/>
    </row>
    <row r="12" spans="1:16" ht="11.25" customHeight="1" x14ac:dyDescent="0.25"/>
    <row r="13" spans="1:16" ht="105.75" customHeight="1" thickBot="1" x14ac:dyDescent="0.3">
      <c r="B13" s="188" t="s">
        <v>145</v>
      </c>
      <c r="C13" s="188"/>
      <c r="D13" s="188"/>
      <c r="E13" s="188"/>
      <c r="F13" s="188"/>
      <c r="G13" s="188"/>
      <c r="H13" s="188"/>
    </row>
    <row r="14" spans="1:16" ht="30" customHeight="1" x14ac:dyDescent="0.25">
      <c r="B14" s="164" t="s">
        <v>29</v>
      </c>
      <c r="C14" s="164" t="s">
        <v>87</v>
      </c>
      <c r="D14" s="164" t="s">
        <v>99</v>
      </c>
      <c r="E14" s="166" t="s">
        <v>27</v>
      </c>
      <c r="F14" s="167"/>
      <c r="G14" s="167"/>
      <c r="H14" s="168"/>
      <c r="O14" s="38"/>
    </row>
    <row r="15" spans="1:16" ht="18.75" customHeight="1" thickBot="1" x14ac:dyDescent="0.3">
      <c r="B15" s="165"/>
      <c r="C15" s="165"/>
      <c r="D15" s="165"/>
      <c r="E15" s="169"/>
      <c r="F15" s="170"/>
      <c r="G15" s="170"/>
      <c r="H15" s="171"/>
      <c r="K15" s="38"/>
      <c r="L15" s="38"/>
      <c r="M15" s="38"/>
      <c r="N15" s="38"/>
      <c r="O15" s="38"/>
      <c r="P15" s="38"/>
    </row>
    <row r="16" spans="1:16" ht="63.75" customHeight="1" thickBot="1" x14ac:dyDescent="0.3">
      <c r="B16" s="162" t="s">
        <v>98</v>
      </c>
      <c r="C16" s="176"/>
      <c r="D16" s="54" t="s">
        <v>31</v>
      </c>
      <c r="E16" s="184"/>
      <c r="F16" s="178"/>
      <c r="G16" s="178"/>
      <c r="H16" s="179"/>
      <c r="K16" s="38"/>
    </row>
    <row r="17" spans="2:11" ht="48.75" customHeight="1" thickBot="1" x14ac:dyDescent="0.3">
      <c r="B17" s="50" t="s">
        <v>88</v>
      </c>
      <c r="C17" s="70" t="str">
        <f>'Spring 2020 Subgrantee Rubrric'!D13</f>
        <v>Select One</v>
      </c>
      <c r="D17" s="55" t="s">
        <v>104</v>
      </c>
      <c r="E17" s="172">
        <f>'Spring 2020 Subgrantee Rubrric'!E13:H13</f>
        <v>0</v>
      </c>
      <c r="F17" s="172"/>
      <c r="G17" s="172"/>
      <c r="H17" s="173"/>
      <c r="K17" s="38"/>
    </row>
    <row r="18" spans="2:11" ht="84" customHeight="1" thickBot="1" x14ac:dyDescent="0.3">
      <c r="B18" s="162" t="s">
        <v>142</v>
      </c>
      <c r="C18" s="163"/>
      <c r="D18" s="54" t="s">
        <v>31</v>
      </c>
      <c r="E18" s="178"/>
      <c r="F18" s="178"/>
      <c r="G18" s="178"/>
      <c r="H18" s="179"/>
      <c r="K18" s="38"/>
    </row>
    <row r="19" spans="2:11" ht="49.5" customHeight="1" thickBot="1" x14ac:dyDescent="0.3">
      <c r="B19" s="48" t="s">
        <v>89</v>
      </c>
      <c r="C19" s="70" t="str">
        <f>'Spring 2020 Subgrantee Rubrric'!D14</f>
        <v>Select One</v>
      </c>
      <c r="D19" s="51" t="s">
        <v>104</v>
      </c>
      <c r="E19" s="174">
        <f>'Spring 2020 Subgrantee Rubrric'!E14:H14</f>
        <v>0</v>
      </c>
      <c r="F19" s="174"/>
      <c r="G19" s="174"/>
      <c r="H19" s="175"/>
      <c r="K19" s="38"/>
    </row>
    <row r="20" spans="2:11" ht="75" customHeight="1" thickBot="1" x14ac:dyDescent="0.3">
      <c r="B20" s="162" t="s">
        <v>100</v>
      </c>
      <c r="C20" s="163"/>
      <c r="D20" s="54" t="s">
        <v>31</v>
      </c>
      <c r="E20" s="178"/>
      <c r="F20" s="178"/>
      <c r="G20" s="178"/>
      <c r="H20" s="179"/>
      <c r="K20" s="38"/>
    </row>
    <row r="21" spans="2:11" ht="75" customHeight="1" thickBot="1" x14ac:dyDescent="0.3">
      <c r="B21" s="48" t="s">
        <v>90</v>
      </c>
      <c r="C21" s="70" t="str">
        <f>'Spring 2020 Subgrantee Rubrric'!D15</f>
        <v>Select One</v>
      </c>
      <c r="D21" s="51" t="s">
        <v>104</v>
      </c>
      <c r="E21" s="180">
        <f>'Spring 2020 Subgrantee Rubrric'!E15:H15</f>
        <v>0</v>
      </c>
      <c r="F21" s="181"/>
      <c r="G21" s="181"/>
      <c r="H21" s="182"/>
      <c r="K21" s="38"/>
    </row>
    <row r="22" spans="2:11" ht="96.75" customHeight="1" thickBot="1" x14ac:dyDescent="0.3">
      <c r="B22" s="160" t="s">
        <v>74</v>
      </c>
      <c r="C22" s="161"/>
      <c r="D22" s="54" t="s">
        <v>31</v>
      </c>
      <c r="E22" s="178"/>
      <c r="F22" s="178"/>
      <c r="G22" s="178"/>
      <c r="H22" s="179"/>
      <c r="K22" s="38"/>
    </row>
    <row r="23" spans="2:11" ht="96.75" customHeight="1" thickBot="1" x14ac:dyDescent="0.3">
      <c r="B23" s="48" t="s">
        <v>91</v>
      </c>
      <c r="C23" s="70" t="str">
        <f>'Spring 2020 Subgrantee Rubrric'!D16</f>
        <v>Select One</v>
      </c>
      <c r="D23" s="51" t="s">
        <v>104</v>
      </c>
      <c r="E23" s="174">
        <f>'Spring 2020 Subgrantee Rubrric'!E16:H16</f>
        <v>0</v>
      </c>
      <c r="F23" s="174"/>
      <c r="G23" s="174"/>
      <c r="H23" s="175"/>
      <c r="K23" s="38"/>
    </row>
    <row r="24" spans="2:11" ht="98.25" customHeight="1" thickBot="1" x14ac:dyDescent="0.3">
      <c r="B24" s="162" t="s">
        <v>76</v>
      </c>
      <c r="C24" s="163"/>
      <c r="D24" s="54" t="s">
        <v>31</v>
      </c>
      <c r="E24" s="178"/>
      <c r="F24" s="178"/>
      <c r="G24" s="178"/>
      <c r="H24" s="179"/>
      <c r="K24" s="38"/>
    </row>
    <row r="25" spans="2:11" ht="98.25" customHeight="1" thickBot="1" x14ac:dyDescent="0.3">
      <c r="B25" s="48" t="s">
        <v>92</v>
      </c>
      <c r="C25" s="70" t="str">
        <f>'Spring 2020 Subgrantee Rubrric'!D17</f>
        <v>Select One</v>
      </c>
      <c r="D25" s="51" t="s">
        <v>104</v>
      </c>
      <c r="E25" s="174">
        <f>'Spring 2020 Subgrantee Rubrric'!E17:H17</f>
        <v>0</v>
      </c>
      <c r="F25" s="174"/>
      <c r="G25" s="174"/>
      <c r="H25" s="175"/>
      <c r="K25" s="38"/>
    </row>
    <row r="26" spans="2:11" ht="73.5" customHeight="1" thickBot="1" x14ac:dyDescent="0.3">
      <c r="B26" s="158" t="s">
        <v>106</v>
      </c>
      <c r="C26" s="159"/>
      <c r="D26" s="54" t="s">
        <v>31</v>
      </c>
      <c r="E26" s="178"/>
      <c r="F26" s="178"/>
      <c r="G26" s="178"/>
      <c r="H26" s="179"/>
      <c r="K26" s="38"/>
    </row>
    <row r="27" spans="2:11" ht="73.5" customHeight="1" thickBot="1" x14ac:dyDescent="0.3">
      <c r="B27" s="48" t="s">
        <v>93</v>
      </c>
      <c r="C27" s="70" t="str">
        <f>'Spring 2020 Subgrantee Rubrric'!D18</f>
        <v>Select One</v>
      </c>
      <c r="D27" s="51" t="s">
        <v>104</v>
      </c>
      <c r="E27" s="174">
        <f>'Spring 2020 Subgrantee Rubrric'!E18:H18</f>
        <v>0</v>
      </c>
      <c r="F27" s="174"/>
      <c r="G27" s="174"/>
      <c r="H27" s="175"/>
      <c r="K27" s="38"/>
    </row>
    <row r="28" spans="2:11" ht="61.5" customHeight="1" thickBot="1" x14ac:dyDescent="0.3">
      <c r="B28" s="160" t="s">
        <v>101</v>
      </c>
      <c r="C28" s="161"/>
      <c r="D28" s="54" t="s">
        <v>31</v>
      </c>
      <c r="E28" s="178"/>
      <c r="F28" s="178"/>
      <c r="G28" s="178"/>
      <c r="H28" s="179"/>
    </row>
    <row r="29" spans="2:11" ht="61.5" customHeight="1" thickBot="1" x14ac:dyDescent="0.3">
      <c r="B29" s="48" t="s">
        <v>94</v>
      </c>
      <c r="C29" s="70" t="str">
        <f>'Spring 2020 Subgrantee Rubrric'!D19</f>
        <v>Select One</v>
      </c>
      <c r="D29" s="51" t="s">
        <v>104</v>
      </c>
      <c r="E29" s="174">
        <f>'Spring 2020 Subgrantee Rubrric'!E19:H19</f>
        <v>0</v>
      </c>
      <c r="F29" s="174"/>
      <c r="G29" s="174"/>
      <c r="H29" s="175"/>
    </row>
    <row r="30" spans="2:11" ht="86.25" customHeight="1" thickBot="1" x14ac:dyDescent="0.3">
      <c r="B30" s="162" t="s">
        <v>79</v>
      </c>
      <c r="C30" s="163"/>
      <c r="D30" s="54" t="s">
        <v>31</v>
      </c>
      <c r="E30" s="178"/>
      <c r="F30" s="178"/>
      <c r="G30" s="178"/>
      <c r="H30" s="179"/>
    </row>
    <row r="31" spans="2:11" ht="86.25" customHeight="1" thickBot="1" x14ac:dyDescent="0.3">
      <c r="B31" s="48" t="s">
        <v>95</v>
      </c>
      <c r="C31" s="70" t="str">
        <f>'Spring 2020 Subgrantee Rubrric'!D20</f>
        <v>Select One</v>
      </c>
      <c r="D31" s="51" t="s">
        <v>104</v>
      </c>
      <c r="E31" s="174">
        <f>'Spring 2020 Subgrantee Rubrric'!E20:H20</f>
        <v>0</v>
      </c>
      <c r="F31" s="174"/>
      <c r="G31" s="174"/>
      <c r="H31" s="175"/>
    </row>
    <row r="32" spans="2:11" ht="93" customHeight="1" thickBot="1" x14ac:dyDescent="0.3">
      <c r="B32" s="52" t="s">
        <v>80</v>
      </c>
      <c r="C32" s="53"/>
      <c r="D32" s="54" t="s">
        <v>31</v>
      </c>
      <c r="E32" s="178"/>
      <c r="F32" s="178"/>
      <c r="G32" s="178"/>
      <c r="H32" s="179"/>
    </row>
    <row r="33" spans="2:8" ht="74.25" customHeight="1" thickBot="1" x14ac:dyDescent="0.3">
      <c r="B33" s="48" t="s">
        <v>96</v>
      </c>
      <c r="C33" s="70" t="str">
        <f>'Spring 2020 Subgrantee Rubrric'!D21</f>
        <v>Select One</v>
      </c>
      <c r="D33" s="51" t="s">
        <v>104</v>
      </c>
      <c r="E33" s="174">
        <f>'Spring 2020 Subgrantee Rubrric'!E21:H21</f>
        <v>0</v>
      </c>
      <c r="F33" s="174"/>
      <c r="G33" s="174"/>
      <c r="H33" s="175"/>
    </row>
    <row r="34" spans="2:8" ht="62.25" customHeight="1" thickBot="1" x14ac:dyDescent="0.3">
      <c r="B34" s="162" t="s">
        <v>102</v>
      </c>
      <c r="C34" s="163"/>
      <c r="D34" s="54" t="s">
        <v>31</v>
      </c>
      <c r="E34" s="178"/>
      <c r="F34" s="178"/>
      <c r="G34" s="178"/>
      <c r="H34" s="179"/>
    </row>
    <row r="35" spans="2:8" ht="62.25" customHeight="1" thickBot="1" x14ac:dyDescent="0.3">
      <c r="B35" s="48" t="s">
        <v>97</v>
      </c>
      <c r="C35" s="70" t="str">
        <f>'Spring 2020 Subgrantee Rubrric'!D22</f>
        <v>Select One</v>
      </c>
      <c r="D35" s="49" t="s">
        <v>104</v>
      </c>
      <c r="E35" s="174">
        <f>'Spring 2020 Subgrantee Rubrric'!E22:H22</f>
        <v>0</v>
      </c>
      <c r="F35" s="174"/>
      <c r="G35" s="174"/>
      <c r="H35" s="175"/>
    </row>
    <row r="37" spans="2:8" ht="39" customHeight="1" x14ac:dyDescent="0.8">
      <c r="C37" s="23" t="s">
        <v>103</v>
      </c>
      <c r="D37" s="19">
        <f>COUNTIF(D16:D35, "Yes")</f>
        <v>0</v>
      </c>
    </row>
    <row r="39" spans="2:8" ht="102.75" customHeight="1" x14ac:dyDescent="0.25">
      <c r="B39" s="177" t="s">
        <v>145</v>
      </c>
      <c r="C39" s="177"/>
      <c r="D39" s="177"/>
      <c r="E39" s="177"/>
      <c r="F39" s="177"/>
      <c r="G39" s="177"/>
      <c r="H39" s="177"/>
    </row>
    <row r="40" spans="2:8" ht="55.5" customHeight="1" thickBot="1" x14ac:dyDescent="0.3">
      <c r="C40" s="139"/>
      <c r="D40" s="139"/>
      <c r="E40" s="139"/>
      <c r="F40" s="139"/>
      <c r="G40" s="139"/>
      <c r="H40" s="139"/>
    </row>
    <row r="41" spans="2:8" ht="160.5" customHeight="1" thickBot="1" x14ac:dyDescent="0.3">
      <c r="B41" s="41" t="s">
        <v>86</v>
      </c>
      <c r="C41" s="137">
        <f>'Spring 2020 Subgrantee Rubrric'!C28:H28</f>
        <v>0</v>
      </c>
      <c r="D41" s="137"/>
      <c r="E41" s="137"/>
      <c r="F41" s="137"/>
      <c r="G41" s="137"/>
      <c r="H41" s="138"/>
    </row>
    <row r="42" spans="2:8" ht="30" customHeight="1" thickBot="1" x14ac:dyDescent="0.3">
      <c r="B42" s="139" t="s">
        <v>85</v>
      </c>
      <c r="C42" s="139"/>
      <c r="D42" s="139"/>
      <c r="E42" s="139"/>
      <c r="F42" s="139"/>
      <c r="G42" s="139"/>
      <c r="H42" s="139"/>
    </row>
    <row r="43" spans="2:8" ht="159.75" customHeight="1" thickBot="1" x14ac:dyDescent="0.3">
      <c r="B43" s="110"/>
      <c r="C43" s="111"/>
      <c r="D43" s="111"/>
      <c r="E43" s="111"/>
      <c r="F43" s="111"/>
      <c r="G43" s="111"/>
      <c r="H43" s="112"/>
    </row>
    <row r="46" spans="2:8" x14ac:dyDescent="0.25">
      <c r="B46" s="39" t="s">
        <v>73</v>
      </c>
      <c r="C46" s="39"/>
      <c r="D46" s="39"/>
      <c r="E46" s="39"/>
      <c r="F46" s="39" t="s">
        <v>72</v>
      </c>
      <c r="G46" s="39"/>
    </row>
    <row r="47" spans="2:8" x14ac:dyDescent="0.25">
      <c r="B47" s="39" t="s">
        <v>31</v>
      </c>
      <c r="C47" s="39"/>
      <c r="D47" s="39"/>
      <c r="E47" s="39"/>
      <c r="F47" s="39" t="s">
        <v>31</v>
      </c>
      <c r="G47" s="39"/>
    </row>
    <row r="48" spans="2:8" x14ac:dyDescent="0.25">
      <c r="B48" s="39" t="s">
        <v>34</v>
      </c>
      <c r="C48" s="39"/>
      <c r="D48" s="39"/>
      <c r="E48" s="39"/>
      <c r="F48" s="39" t="s">
        <v>71</v>
      </c>
      <c r="G48" s="39"/>
    </row>
    <row r="49" spans="2:7" x14ac:dyDescent="0.25">
      <c r="B49" s="39" t="s">
        <v>35</v>
      </c>
      <c r="C49" s="39"/>
      <c r="D49" s="39"/>
      <c r="E49" s="39"/>
      <c r="F49" s="39" t="s">
        <v>33</v>
      </c>
      <c r="G49" s="39"/>
    </row>
    <row r="50" spans="2:7" x14ac:dyDescent="0.25">
      <c r="B50" s="39" t="s">
        <v>36</v>
      </c>
      <c r="C50" s="39"/>
      <c r="D50" s="39"/>
      <c r="E50" s="39"/>
      <c r="F50" s="39"/>
      <c r="G50" s="39"/>
    </row>
    <row r="51" spans="2:7" x14ac:dyDescent="0.25">
      <c r="B51" s="39" t="s">
        <v>37</v>
      </c>
      <c r="C51" s="39"/>
      <c r="D51" s="39"/>
      <c r="E51" s="39"/>
      <c r="F51" s="39"/>
      <c r="G51" s="39"/>
    </row>
    <row r="52" spans="2:7" x14ac:dyDescent="0.25">
      <c r="B52" s="39" t="s">
        <v>38</v>
      </c>
      <c r="C52" s="39"/>
      <c r="D52" s="39"/>
      <c r="E52" s="39"/>
      <c r="F52" s="39"/>
      <c r="G52" s="39"/>
    </row>
    <row r="53" spans="2:7" x14ac:dyDescent="0.25">
      <c r="B53" s="39" t="s">
        <v>39</v>
      </c>
      <c r="C53" s="39"/>
      <c r="D53" s="39"/>
      <c r="E53" s="39"/>
      <c r="F53" s="39"/>
      <c r="G53" s="39"/>
    </row>
    <row r="54" spans="2:7" x14ac:dyDescent="0.25">
      <c r="B54" s="39" t="s">
        <v>70</v>
      </c>
      <c r="C54" s="39"/>
      <c r="D54" s="39"/>
      <c r="E54" s="39"/>
      <c r="F54" s="39"/>
      <c r="G54" s="39"/>
    </row>
    <row r="55" spans="2:7" x14ac:dyDescent="0.25">
      <c r="B55" s="39" t="s">
        <v>40</v>
      </c>
      <c r="C55" s="39"/>
      <c r="D55" s="39"/>
      <c r="E55" s="39"/>
      <c r="F55" s="39"/>
      <c r="G55" s="39"/>
    </row>
    <row r="56" spans="2:7" x14ac:dyDescent="0.25">
      <c r="B56" s="39" t="s">
        <v>41</v>
      </c>
      <c r="C56" s="39"/>
      <c r="D56" s="39"/>
      <c r="E56" s="39"/>
      <c r="F56" s="39"/>
      <c r="G56" s="39"/>
    </row>
    <row r="57" spans="2:7" x14ac:dyDescent="0.25">
      <c r="B57" s="39" t="s">
        <v>42</v>
      </c>
      <c r="C57" s="39"/>
      <c r="D57" s="39"/>
      <c r="E57" s="39"/>
      <c r="F57" s="39"/>
      <c r="G57" s="39"/>
    </row>
    <row r="58" spans="2:7" x14ac:dyDescent="0.25">
      <c r="B58" s="39" t="s">
        <v>43</v>
      </c>
      <c r="C58" s="39"/>
      <c r="D58" s="39"/>
      <c r="E58" s="39"/>
      <c r="F58" s="39"/>
      <c r="G58" s="39"/>
    </row>
    <row r="59" spans="2:7" x14ac:dyDescent="0.25">
      <c r="B59" s="39" t="s">
        <v>44</v>
      </c>
      <c r="C59" s="39"/>
      <c r="D59" s="39"/>
      <c r="E59" s="39"/>
      <c r="F59" s="39"/>
      <c r="G59" s="39"/>
    </row>
    <row r="60" spans="2:7" x14ac:dyDescent="0.25">
      <c r="B60" s="39" t="s">
        <v>45</v>
      </c>
      <c r="C60" s="39"/>
      <c r="D60" s="39"/>
      <c r="E60" s="39"/>
      <c r="F60" s="39"/>
      <c r="G60" s="39"/>
    </row>
    <row r="61" spans="2:7" x14ac:dyDescent="0.25">
      <c r="B61" s="39"/>
      <c r="C61" s="39"/>
      <c r="D61" s="39"/>
      <c r="E61" s="39"/>
      <c r="F61" s="39"/>
      <c r="G61" s="39"/>
    </row>
  </sheetData>
  <sheetProtection password="CAB3" sheet="1" objects="1" scenarios="1" selectLockedCells="1"/>
  <mergeCells count="51">
    <mergeCell ref="B42:H42"/>
    <mergeCell ref="B43:H43"/>
    <mergeCell ref="B34:C34"/>
    <mergeCell ref="E34:H34"/>
    <mergeCell ref="E35:H35"/>
    <mergeCell ref="B39:H39"/>
    <mergeCell ref="C40:H40"/>
    <mergeCell ref="C41:H41"/>
    <mergeCell ref="E33:H33"/>
    <mergeCell ref="E25:H25"/>
    <mergeCell ref="B26:C26"/>
    <mergeCell ref="E26:H26"/>
    <mergeCell ref="E27:H27"/>
    <mergeCell ref="B28:C28"/>
    <mergeCell ref="E28:H28"/>
    <mergeCell ref="E29:H29"/>
    <mergeCell ref="B30:C30"/>
    <mergeCell ref="E30:H30"/>
    <mergeCell ref="E31:H31"/>
    <mergeCell ref="E32:H32"/>
    <mergeCell ref="E21:H21"/>
    <mergeCell ref="B22:C22"/>
    <mergeCell ref="E22:H22"/>
    <mergeCell ref="E23:H23"/>
    <mergeCell ref="B24:C24"/>
    <mergeCell ref="E24:H24"/>
    <mergeCell ref="E17:H17"/>
    <mergeCell ref="B18:C18"/>
    <mergeCell ref="E18:H18"/>
    <mergeCell ref="E19:H19"/>
    <mergeCell ref="B20:C20"/>
    <mergeCell ref="E20:H20"/>
    <mergeCell ref="B16:C16"/>
    <mergeCell ref="E16:H16"/>
    <mergeCell ref="B8:C8"/>
    <mergeCell ref="D8:H8"/>
    <mergeCell ref="B9:C9"/>
    <mergeCell ref="D9:H9"/>
    <mergeCell ref="B10:C10"/>
    <mergeCell ref="D10:H10"/>
    <mergeCell ref="B13:H13"/>
    <mergeCell ref="B14:B15"/>
    <mergeCell ref="C14:C15"/>
    <mergeCell ref="D14:D15"/>
    <mergeCell ref="E14:H15"/>
    <mergeCell ref="B2:H2"/>
    <mergeCell ref="B5:H5"/>
    <mergeCell ref="B6:C6"/>
    <mergeCell ref="D6:H6"/>
    <mergeCell ref="B7:C7"/>
    <mergeCell ref="D7:H7"/>
  </mergeCells>
  <conditionalFormatting sqref="D16">
    <cfRule type="containsText" dxfId="43" priority="45" operator="containsText" text="Select One">
      <formula>NOT(ISERROR(SEARCH("Select One",D16)))</formula>
    </cfRule>
  </conditionalFormatting>
  <conditionalFormatting sqref="D16">
    <cfRule type="containsText" dxfId="42" priority="46" operator="containsText" text="No">
      <formula>NOT(ISERROR(SEARCH("No",D16)))</formula>
    </cfRule>
    <cfRule type="containsText" dxfId="41" priority="47" operator="containsText" text="Yes">
      <formula>NOT(ISERROR(SEARCH("Yes",D16)))</formula>
    </cfRule>
    <cfRule type="containsText" dxfId="40" priority="48" operator="containsText" text="Select One">
      <formula>NOT(ISERROR(SEARCH("Select One",D16)))</formula>
    </cfRule>
  </conditionalFormatting>
  <conditionalFormatting sqref="D18">
    <cfRule type="containsText" dxfId="39" priority="37" operator="containsText" text="Select One">
      <formula>NOT(ISERROR(SEARCH("Select One",D18)))</formula>
    </cfRule>
  </conditionalFormatting>
  <conditionalFormatting sqref="D18">
    <cfRule type="containsText" dxfId="38" priority="38" operator="containsText" text="No">
      <formula>NOT(ISERROR(SEARCH("No",D18)))</formula>
    </cfRule>
    <cfRule type="containsText" dxfId="37" priority="39" operator="containsText" text="Yes">
      <formula>NOT(ISERROR(SEARCH("Yes",D18)))</formula>
    </cfRule>
    <cfRule type="containsText" dxfId="36" priority="40" operator="containsText" text="Select One">
      <formula>NOT(ISERROR(SEARCH("Select One",D18)))</formula>
    </cfRule>
  </conditionalFormatting>
  <conditionalFormatting sqref="D22">
    <cfRule type="containsText" dxfId="35" priority="33" operator="containsText" text="Select One">
      <formula>NOT(ISERROR(SEARCH("Select One",D22)))</formula>
    </cfRule>
  </conditionalFormatting>
  <conditionalFormatting sqref="D22">
    <cfRule type="containsText" dxfId="34" priority="34" operator="containsText" text="No">
      <formula>NOT(ISERROR(SEARCH("No",D22)))</formula>
    </cfRule>
    <cfRule type="containsText" dxfId="33" priority="35" operator="containsText" text="Yes">
      <formula>NOT(ISERROR(SEARCH("Yes",D22)))</formula>
    </cfRule>
    <cfRule type="containsText" dxfId="32" priority="36" operator="containsText" text="Select One">
      <formula>NOT(ISERROR(SEARCH("Select One",D22)))</formula>
    </cfRule>
  </conditionalFormatting>
  <conditionalFormatting sqref="D24">
    <cfRule type="containsText" dxfId="31" priority="29" operator="containsText" text="Select One">
      <formula>NOT(ISERROR(SEARCH("Select One",D24)))</formula>
    </cfRule>
  </conditionalFormatting>
  <conditionalFormatting sqref="D24">
    <cfRule type="containsText" dxfId="30" priority="30" operator="containsText" text="No">
      <formula>NOT(ISERROR(SEARCH("No",D24)))</formula>
    </cfRule>
    <cfRule type="containsText" dxfId="29" priority="31" operator="containsText" text="Yes">
      <formula>NOT(ISERROR(SEARCH("Yes",D24)))</formula>
    </cfRule>
    <cfRule type="containsText" dxfId="28" priority="32" operator="containsText" text="Select One">
      <formula>NOT(ISERROR(SEARCH("Select One",D24)))</formula>
    </cfRule>
  </conditionalFormatting>
  <conditionalFormatting sqref="D26">
    <cfRule type="containsText" dxfId="27" priority="25" operator="containsText" text="Select One">
      <formula>NOT(ISERROR(SEARCH("Select One",D26)))</formula>
    </cfRule>
  </conditionalFormatting>
  <conditionalFormatting sqref="D26">
    <cfRule type="containsText" dxfId="26" priority="26" operator="containsText" text="No">
      <formula>NOT(ISERROR(SEARCH("No",D26)))</formula>
    </cfRule>
    <cfRule type="containsText" dxfId="25" priority="27" operator="containsText" text="Yes">
      <formula>NOT(ISERROR(SEARCH("Yes",D26)))</formula>
    </cfRule>
    <cfRule type="containsText" dxfId="24" priority="28" operator="containsText" text="Select One">
      <formula>NOT(ISERROR(SEARCH("Select One",D26)))</formula>
    </cfRule>
  </conditionalFormatting>
  <conditionalFormatting sqref="D28">
    <cfRule type="containsText" dxfId="23" priority="21" operator="containsText" text="Select One">
      <formula>NOT(ISERROR(SEARCH("Select One",D28)))</formula>
    </cfRule>
  </conditionalFormatting>
  <conditionalFormatting sqref="D28">
    <cfRule type="containsText" dxfId="22" priority="22" operator="containsText" text="No">
      <formula>NOT(ISERROR(SEARCH("No",D28)))</formula>
    </cfRule>
    <cfRule type="containsText" dxfId="21" priority="23" operator="containsText" text="Yes">
      <formula>NOT(ISERROR(SEARCH("Yes",D28)))</formula>
    </cfRule>
    <cfRule type="containsText" dxfId="20" priority="24" operator="containsText" text="Select One">
      <formula>NOT(ISERROR(SEARCH("Select One",D28)))</formula>
    </cfRule>
  </conditionalFormatting>
  <conditionalFormatting sqref="D30">
    <cfRule type="containsText" dxfId="19" priority="17" operator="containsText" text="Select One">
      <formula>NOT(ISERROR(SEARCH("Select One",D30)))</formula>
    </cfRule>
  </conditionalFormatting>
  <conditionalFormatting sqref="D30">
    <cfRule type="containsText" dxfId="18" priority="18" operator="containsText" text="No">
      <formula>NOT(ISERROR(SEARCH("No",D30)))</formula>
    </cfRule>
    <cfRule type="containsText" dxfId="17" priority="19" operator="containsText" text="Yes">
      <formula>NOT(ISERROR(SEARCH("Yes",D30)))</formula>
    </cfRule>
    <cfRule type="containsText" dxfId="16" priority="20" operator="containsText" text="Select One">
      <formula>NOT(ISERROR(SEARCH("Select One",D30)))</formula>
    </cfRule>
  </conditionalFormatting>
  <conditionalFormatting sqref="D32">
    <cfRule type="containsText" dxfId="15" priority="13" operator="containsText" text="Select One">
      <formula>NOT(ISERROR(SEARCH("Select One",D32)))</formula>
    </cfRule>
  </conditionalFormatting>
  <conditionalFormatting sqref="D32">
    <cfRule type="containsText" dxfId="14" priority="14" operator="containsText" text="No">
      <formula>NOT(ISERROR(SEARCH("No",D32)))</formula>
    </cfRule>
    <cfRule type="containsText" dxfId="13" priority="15" operator="containsText" text="Yes">
      <formula>NOT(ISERROR(SEARCH("Yes",D32)))</formula>
    </cfRule>
    <cfRule type="containsText" dxfId="12" priority="16" operator="containsText" text="Select One">
      <formula>NOT(ISERROR(SEARCH("Select One",D32)))</formula>
    </cfRule>
  </conditionalFormatting>
  <conditionalFormatting sqref="D34">
    <cfRule type="containsText" dxfId="11" priority="9" operator="containsText" text="Select One">
      <formula>NOT(ISERROR(SEARCH("Select One",D34)))</formula>
    </cfRule>
  </conditionalFormatting>
  <conditionalFormatting sqref="D34">
    <cfRule type="containsText" dxfId="10" priority="10" operator="containsText" text="No">
      <formula>NOT(ISERROR(SEARCH("No",D34)))</formula>
    </cfRule>
    <cfRule type="containsText" dxfId="9" priority="11" operator="containsText" text="Yes">
      <formula>NOT(ISERROR(SEARCH("Yes",D34)))</formula>
    </cfRule>
    <cfRule type="containsText" dxfId="8" priority="12" operator="containsText" text="Select One">
      <formula>NOT(ISERROR(SEARCH("Select One",D34)))</formula>
    </cfRule>
  </conditionalFormatting>
  <conditionalFormatting sqref="D20">
    <cfRule type="containsText" dxfId="7" priority="5" operator="containsText" text="Select One">
      <formula>NOT(ISERROR(SEARCH("Select One",D20)))</formula>
    </cfRule>
  </conditionalFormatting>
  <conditionalFormatting sqref="D20">
    <cfRule type="containsText" dxfId="6" priority="6" operator="containsText" text="No">
      <formula>NOT(ISERROR(SEARCH("No",D20)))</formula>
    </cfRule>
    <cfRule type="containsText" dxfId="5" priority="7" operator="containsText" text="Yes">
      <formula>NOT(ISERROR(SEARCH("Yes",D20)))</formula>
    </cfRule>
    <cfRule type="containsText" dxfId="4" priority="8" operator="containsText" text="Select One">
      <formula>NOT(ISERROR(SEARCH("Select One",D20)))</formula>
    </cfRule>
  </conditionalFormatting>
  <conditionalFormatting sqref="D37">
    <cfRule type="cellIs" dxfId="3" priority="1" operator="between">
      <formula>0</formula>
      <formula>4</formula>
    </cfRule>
    <cfRule type="cellIs" dxfId="2" priority="2" operator="between">
      <formula>5</formula>
      <formula>7</formula>
    </cfRule>
    <cfRule type="cellIs" dxfId="1" priority="3" operator="between">
      <formula>8</formula>
      <formula>9</formula>
    </cfRule>
    <cfRule type="cellIs" dxfId="0" priority="4" operator="equal">
      <formula>10</formula>
    </cfRule>
  </conditionalFormatting>
  <dataValidations count="2">
    <dataValidation type="list" allowBlank="1" showInputMessage="1" showErrorMessage="1" sqref="D6">
      <formula1>sel</formula1>
    </dataValidation>
    <dataValidation type="list" allowBlank="1" showInputMessage="1" showErrorMessage="1" sqref="D16 D32 D18 D34 D22 D24 D26 D28 D30 D20">
      <formula1>TrTw</formula1>
    </dataValidation>
  </dataValidation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C2:M25"/>
  <sheetViews>
    <sheetView zoomScaleNormal="100" workbookViewId="0">
      <selection activeCell="L40" sqref="L40"/>
    </sheetView>
  </sheetViews>
  <sheetFormatPr defaultRowHeight="15" x14ac:dyDescent="0.25"/>
  <cols>
    <col min="1" max="1" width="18.7109375" style="56" customWidth="1"/>
    <col min="2" max="2" width="19.85546875" style="56" customWidth="1"/>
    <col min="3" max="3" width="12.28515625" style="56" customWidth="1"/>
    <col min="4" max="4" width="12" style="56" customWidth="1"/>
    <col min="5" max="6" width="9.140625" style="56"/>
    <col min="7" max="7" width="19" style="56" customWidth="1"/>
    <col min="8" max="8" width="9.140625" style="56"/>
    <col min="9" max="9" width="21.7109375" style="56" customWidth="1"/>
    <col min="10" max="11" width="9.140625" style="56"/>
    <col min="12" max="12" width="16.7109375" style="56" customWidth="1"/>
    <col min="13" max="16384" width="9.140625" style="56"/>
  </cols>
  <sheetData>
    <row r="2" spans="3:13" x14ac:dyDescent="0.25">
      <c r="C2" s="207" t="s">
        <v>156</v>
      </c>
      <c r="D2" s="207"/>
      <c r="E2" s="207"/>
      <c r="F2" s="207"/>
      <c r="G2" s="207"/>
      <c r="H2" s="207"/>
      <c r="I2" s="207"/>
    </row>
    <row r="4" spans="3:13" ht="15.75" thickBot="1" x14ac:dyDescent="0.3">
      <c r="G4" s="56" t="s">
        <v>128</v>
      </c>
      <c r="I4" s="57" t="s">
        <v>129</v>
      </c>
    </row>
    <row r="5" spans="3:13" x14ac:dyDescent="0.25">
      <c r="C5" s="214" t="s">
        <v>124</v>
      </c>
      <c r="D5" s="59" t="s">
        <v>125</v>
      </c>
      <c r="E5" s="67">
        <f>'Fall 2017 Subgrantee Rubric'!D24</f>
        <v>0</v>
      </c>
      <c r="F5" s="59"/>
      <c r="G5" s="208">
        <f>(E5+E6)/2</f>
        <v>0</v>
      </c>
      <c r="H5" s="59"/>
      <c r="I5" s="60"/>
    </row>
    <row r="6" spans="3:13" x14ac:dyDescent="0.25">
      <c r="C6" s="215"/>
      <c r="D6" s="61" t="s">
        <v>126</v>
      </c>
      <c r="E6" s="68">
        <f>'Fall 2017 QMC Rubric'!D37</f>
        <v>0</v>
      </c>
      <c r="F6" s="61"/>
      <c r="G6" s="209"/>
      <c r="H6" s="61"/>
      <c r="I6" s="62" t="s">
        <v>136</v>
      </c>
      <c r="L6" s="72" t="str">
        <f>I6</f>
        <v>Fiscal Year 2018</v>
      </c>
      <c r="M6" s="72">
        <f>I7</f>
        <v>0</v>
      </c>
    </row>
    <row r="7" spans="3:13" x14ac:dyDescent="0.25">
      <c r="C7" s="215"/>
      <c r="D7" s="61"/>
      <c r="E7" s="68"/>
      <c r="F7" s="61"/>
      <c r="G7" s="63"/>
      <c r="H7" s="210"/>
      <c r="I7" s="216">
        <f>(G5+G9)/2</f>
        <v>0</v>
      </c>
      <c r="L7" s="72" t="str">
        <f>I14</f>
        <v>Fiscal Year 2019</v>
      </c>
      <c r="M7" s="72">
        <f>I15</f>
        <v>0</v>
      </c>
    </row>
    <row r="8" spans="3:13" x14ac:dyDescent="0.25">
      <c r="C8" s="212" t="s">
        <v>127</v>
      </c>
      <c r="D8" s="61"/>
      <c r="E8" s="68"/>
      <c r="F8" s="61"/>
      <c r="G8" s="61"/>
      <c r="H8" s="210"/>
      <c r="I8" s="216"/>
      <c r="L8" s="72" t="str">
        <f>I21</f>
        <v>Fiscal Year 2020</v>
      </c>
      <c r="M8" s="72">
        <f>I22</f>
        <v>0</v>
      </c>
    </row>
    <row r="9" spans="3:13" x14ac:dyDescent="0.25">
      <c r="C9" s="212"/>
      <c r="D9" s="61" t="s">
        <v>125</v>
      </c>
      <c r="E9" s="68">
        <f>'Spring 2018 Subgrantee Rubric'!D24</f>
        <v>0</v>
      </c>
      <c r="F9" s="61"/>
      <c r="G9" s="209">
        <f>(E9+E10)/2</f>
        <v>0</v>
      </c>
      <c r="H9" s="61"/>
      <c r="I9" s="64"/>
    </row>
    <row r="10" spans="3:13" ht="15.75" thickBot="1" x14ac:dyDescent="0.3">
      <c r="C10" s="213"/>
      <c r="D10" s="65" t="s">
        <v>126</v>
      </c>
      <c r="E10" s="69">
        <f>'Spring 2018 QMC Rubric'!D37</f>
        <v>0</v>
      </c>
      <c r="F10" s="65"/>
      <c r="G10" s="211"/>
      <c r="H10" s="65"/>
      <c r="I10" s="66"/>
    </row>
    <row r="11" spans="3:13" x14ac:dyDescent="0.25">
      <c r="E11" s="58"/>
    </row>
    <row r="12" spans="3:13" ht="15.75" thickBot="1" x14ac:dyDescent="0.3">
      <c r="E12" s="58"/>
    </row>
    <row r="13" spans="3:13" x14ac:dyDescent="0.25">
      <c r="C13" s="214" t="s">
        <v>130</v>
      </c>
      <c r="D13" s="59" t="s">
        <v>125</v>
      </c>
      <c r="E13" s="67">
        <f>'Fall 2018 Subgrantee Rubric'!D24</f>
        <v>0</v>
      </c>
      <c r="F13" s="59"/>
      <c r="G13" s="208">
        <f>(E13+E14)/2</f>
        <v>0</v>
      </c>
      <c r="H13" s="59"/>
      <c r="I13" s="60"/>
    </row>
    <row r="14" spans="3:13" x14ac:dyDescent="0.25">
      <c r="C14" s="215"/>
      <c r="D14" s="61" t="s">
        <v>126</v>
      </c>
      <c r="E14" s="68">
        <f>'Fall 2018 QMC Rubric'!$D$37</f>
        <v>0</v>
      </c>
      <c r="F14" s="61"/>
      <c r="G14" s="209"/>
      <c r="H14" s="61"/>
      <c r="I14" s="62" t="s">
        <v>137</v>
      </c>
    </row>
    <row r="15" spans="3:13" x14ac:dyDescent="0.25">
      <c r="C15" s="215"/>
      <c r="D15" s="61"/>
      <c r="E15" s="68"/>
      <c r="F15" s="61"/>
      <c r="G15" s="63"/>
      <c r="H15" s="210"/>
      <c r="I15" s="216">
        <f>(G13+G17)/2</f>
        <v>0</v>
      </c>
    </row>
    <row r="16" spans="3:13" x14ac:dyDescent="0.25">
      <c r="C16" s="212" t="s">
        <v>131</v>
      </c>
      <c r="D16" s="61"/>
      <c r="E16" s="68"/>
      <c r="F16" s="61"/>
      <c r="G16" s="61"/>
      <c r="H16" s="210"/>
      <c r="I16" s="216"/>
    </row>
    <row r="17" spans="3:9" x14ac:dyDescent="0.25">
      <c r="C17" s="212"/>
      <c r="D17" s="61" t="s">
        <v>125</v>
      </c>
      <c r="E17" s="68">
        <f>'Spring 2019 Subgrantee Rubric'!D24</f>
        <v>0</v>
      </c>
      <c r="F17" s="61"/>
      <c r="G17" s="209">
        <f>(E17+E18)/2</f>
        <v>0</v>
      </c>
      <c r="H17" s="61"/>
      <c r="I17" s="64"/>
    </row>
    <row r="18" spans="3:9" ht="15.75" thickBot="1" x14ac:dyDescent="0.3">
      <c r="C18" s="213"/>
      <c r="D18" s="65" t="s">
        <v>126</v>
      </c>
      <c r="E18" s="69">
        <f>'Spring 2019 QMC Rubric'!$D$37</f>
        <v>0</v>
      </c>
      <c r="F18" s="65"/>
      <c r="G18" s="211"/>
      <c r="H18" s="65"/>
      <c r="I18" s="66"/>
    </row>
    <row r="19" spans="3:9" ht="15.75" thickBot="1" x14ac:dyDescent="0.3">
      <c r="E19" s="58"/>
    </row>
    <row r="20" spans="3:9" x14ac:dyDescent="0.25">
      <c r="C20" s="214" t="s">
        <v>132</v>
      </c>
      <c r="D20" s="59" t="s">
        <v>125</v>
      </c>
      <c r="E20" s="67">
        <f>'Fall 2019 Subgrantee Rubric'!D24</f>
        <v>0</v>
      </c>
      <c r="F20" s="59"/>
      <c r="G20" s="208">
        <f>(E20+E21)/2</f>
        <v>0</v>
      </c>
      <c r="H20" s="59"/>
      <c r="I20" s="60"/>
    </row>
    <row r="21" spans="3:9" x14ac:dyDescent="0.25">
      <c r="C21" s="215"/>
      <c r="D21" s="61" t="s">
        <v>126</v>
      </c>
      <c r="E21" s="68">
        <f>'Fall 2019 QMC Rubric'!D37</f>
        <v>0</v>
      </c>
      <c r="F21" s="61"/>
      <c r="G21" s="209"/>
      <c r="H21" s="61"/>
      <c r="I21" s="62" t="s">
        <v>138</v>
      </c>
    </row>
    <row r="22" spans="3:9" x14ac:dyDescent="0.25">
      <c r="C22" s="215"/>
      <c r="D22" s="61"/>
      <c r="E22" s="68"/>
      <c r="F22" s="61"/>
      <c r="G22" s="63"/>
      <c r="H22" s="210"/>
      <c r="I22" s="216">
        <f>(G20+G24)/2</f>
        <v>0</v>
      </c>
    </row>
    <row r="23" spans="3:9" x14ac:dyDescent="0.25">
      <c r="C23" s="212" t="s">
        <v>133</v>
      </c>
      <c r="D23" s="61"/>
      <c r="E23" s="68"/>
      <c r="F23" s="61"/>
      <c r="G23" s="61"/>
      <c r="H23" s="210"/>
      <c r="I23" s="216"/>
    </row>
    <row r="24" spans="3:9" x14ac:dyDescent="0.25">
      <c r="C24" s="212"/>
      <c r="D24" s="61" t="s">
        <v>125</v>
      </c>
      <c r="E24" s="68">
        <f>'Spring 2020 Subgrantee Rubrric'!D24</f>
        <v>0</v>
      </c>
      <c r="F24" s="61"/>
      <c r="G24" s="209">
        <f>(E24+E25)/2</f>
        <v>0</v>
      </c>
      <c r="H24" s="61"/>
      <c r="I24" s="64"/>
    </row>
    <row r="25" spans="3:9" ht="15.75" thickBot="1" x14ac:dyDescent="0.3">
      <c r="C25" s="213"/>
      <c r="D25" s="65" t="s">
        <v>126</v>
      </c>
      <c r="E25" s="69">
        <f>'Spring 2020 QMC Rubric'!D37</f>
        <v>0</v>
      </c>
      <c r="F25" s="65"/>
      <c r="G25" s="211"/>
      <c r="H25" s="65"/>
      <c r="I25" s="66"/>
    </row>
  </sheetData>
  <sheetProtection password="CAB3" sheet="1" objects="1" scenarios="1" selectLockedCells="1" selectUnlockedCells="1"/>
  <mergeCells count="19">
    <mergeCell ref="H15:H16"/>
    <mergeCell ref="I15:I16"/>
    <mergeCell ref="H22:H23"/>
    <mergeCell ref="I22:I23"/>
    <mergeCell ref="G24:G25"/>
    <mergeCell ref="G13:G14"/>
    <mergeCell ref="C23:C25"/>
    <mergeCell ref="G17:G18"/>
    <mergeCell ref="G20:G21"/>
    <mergeCell ref="C13:C15"/>
    <mergeCell ref="C16:C18"/>
    <mergeCell ref="C20:C22"/>
    <mergeCell ref="C2:I2"/>
    <mergeCell ref="G5:G6"/>
    <mergeCell ref="H7:H8"/>
    <mergeCell ref="G9:G10"/>
    <mergeCell ref="C8:C10"/>
    <mergeCell ref="C5:C7"/>
    <mergeCell ref="I7:I8"/>
  </mergeCells>
  <pageMargins left="0.7" right="0.7" top="0.75" bottom="0.75" header="0.3" footer="0.3"/>
  <pageSetup scale="61" fitToWidth="0" orientation="portrait" r:id="rId1"/>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L27"/>
  <sheetViews>
    <sheetView showGridLines="0" topLeftCell="A4" workbookViewId="0">
      <selection activeCell="F7" sqref="F7"/>
    </sheetView>
  </sheetViews>
  <sheetFormatPr defaultRowHeight="15" x14ac:dyDescent="0.25"/>
  <cols>
    <col min="1" max="16384" width="9.140625" style="1"/>
  </cols>
  <sheetData>
    <row r="2" spans="3:10" ht="15.75" thickBot="1" x14ac:dyDescent="0.3"/>
    <row r="3" spans="3:10" x14ac:dyDescent="0.25">
      <c r="C3" s="89" t="s">
        <v>63</v>
      </c>
      <c r="D3" s="90"/>
      <c r="E3" s="90"/>
      <c r="F3" s="90"/>
      <c r="G3" s="90"/>
      <c r="H3" s="90"/>
      <c r="I3" s="90"/>
      <c r="J3" s="91"/>
    </row>
    <row r="4" spans="3:10" x14ac:dyDescent="0.25">
      <c r="C4" s="92"/>
      <c r="D4" s="93"/>
      <c r="E4" s="93"/>
      <c r="F4" s="93"/>
      <c r="G4" s="93"/>
      <c r="H4" s="93"/>
      <c r="I4" s="93"/>
      <c r="J4" s="94"/>
    </row>
    <row r="5" spans="3:10" ht="15.75" thickBot="1" x14ac:dyDescent="0.3">
      <c r="C5" s="95"/>
      <c r="D5" s="96"/>
      <c r="E5" s="96"/>
      <c r="F5" s="96"/>
      <c r="G5" s="96"/>
      <c r="H5" s="96"/>
      <c r="I5" s="96"/>
      <c r="J5" s="97"/>
    </row>
    <row r="6" spans="3:10" ht="25.5" customHeight="1" x14ac:dyDescent="0.25">
      <c r="C6" s="28"/>
      <c r="D6" s="29"/>
      <c r="E6" s="29"/>
      <c r="F6" s="29"/>
      <c r="G6" s="29"/>
      <c r="H6" s="29"/>
      <c r="I6" s="30"/>
      <c r="J6" s="31"/>
    </row>
    <row r="7" spans="3:10" x14ac:dyDescent="0.25">
      <c r="C7" s="32"/>
      <c r="D7" s="30"/>
      <c r="E7" s="30"/>
      <c r="F7" s="30"/>
      <c r="G7" s="30"/>
      <c r="H7" s="30"/>
      <c r="I7" s="30"/>
      <c r="J7" s="31"/>
    </row>
    <row r="8" spans="3:10" x14ac:dyDescent="0.25">
      <c r="C8" s="32"/>
      <c r="D8" s="30"/>
      <c r="E8" s="30"/>
      <c r="F8" s="30"/>
      <c r="G8" s="30"/>
      <c r="H8" s="30"/>
      <c r="I8" s="30"/>
      <c r="J8" s="31"/>
    </row>
    <row r="9" spans="3:10" x14ac:dyDescent="0.25">
      <c r="C9" s="32"/>
      <c r="D9" s="30"/>
      <c r="E9" s="30"/>
      <c r="F9" s="30"/>
      <c r="G9" s="30"/>
      <c r="H9" s="30"/>
      <c r="I9" s="30"/>
      <c r="J9" s="31"/>
    </row>
    <row r="10" spans="3:10" x14ac:dyDescent="0.25">
      <c r="C10" s="32"/>
      <c r="D10" s="30"/>
      <c r="E10" s="30"/>
      <c r="F10" s="30"/>
      <c r="G10" s="30"/>
      <c r="H10" s="30"/>
      <c r="I10" s="30"/>
      <c r="J10" s="31"/>
    </row>
    <row r="11" spans="3:10" x14ac:dyDescent="0.25">
      <c r="C11" s="32"/>
      <c r="D11" s="30"/>
      <c r="E11" s="30"/>
      <c r="F11" s="30"/>
      <c r="G11" s="30"/>
      <c r="H11" s="30"/>
      <c r="I11" s="30"/>
      <c r="J11" s="31"/>
    </row>
    <row r="12" spans="3:10" x14ac:dyDescent="0.25">
      <c r="C12" s="32"/>
      <c r="D12" s="30"/>
      <c r="E12" s="30"/>
      <c r="F12" s="30"/>
      <c r="G12" s="30"/>
      <c r="H12" s="30"/>
      <c r="I12" s="30"/>
      <c r="J12" s="31"/>
    </row>
    <row r="13" spans="3:10" x14ac:dyDescent="0.25">
      <c r="C13" s="32"/>
      <c r="D13" s="30"/>
      <c r="E13" s="30"/>
      <c r="F13" s="30"/>
      <c r="G13" s="30"/>
      <c r="H13" s="30"/>
      <c r="I13" s="30"/>
      <c r="J13" s="31"/>
    </row>
    <row r="14" spans="3:10" x14ac:dyDescent="0.25">
      <c r="C14" s="32"/>
      <c r="D14" s="30"/>
      <c r="E14" s="30"/>
      <c r="F14" s="30"/>
      <c r="G14" s="30"/>
      <c r="H14" s="30"/>
      <c r="I14" s="30"/>
      <c r="J14" s="31"/>
    </row>
    <row r="15" spans="3:10" x14ac:dyDescent="0.25">
      <c r="C15" s="32"/>
      <c r="D15" s="30"/>
      <c r="E15" s="30"/>
      <c r="F15" s="30"/>
      <c r="G15" s="30"/>
      <c r="H15" s="30"/>
      <c r="I15" s="30"/>
      <c r="J15" s="31"/>
    </row>
    <row r="16" spans="3:10" x14ac:dyDescent="0.25">
      <c r="C16" s="32"/>
      <c r="D16" s="30"/>
      <c r="E16" s="30"/>
      <c r="F16" s="30"/>
      <c r="G16" s="30"/>
      <c r="H16" s="30"/>
      <c r="I16" s="30"/>
      <c r="J16" s="31"/>
    </row>
    <row r="17" spans="2:12" ht="15.75" thickBot="1" x14ac:dyDescent="0.3">
      <c r="C17" s="33"/>
      <c r="D17" s="34"/>
      <c r="E17" s="34"/>
      <c r="F17" s="34"/>
      <c r="G17" s="34"/>
      <c r="H17" s="34"/>
      <c r="I17" s="34"/>
      <c r="J17" s="35"/>
    </row>
    <row r="19" spans="2:12" ht="40.5" customHeight="1" x14ac:dyDescent="0.25">
      <c r="C19" s="73" t="s">
        <v>64</v>
      </c>
      <c r="D19" s="73"/>
      <c r="E19" s="73"/>
      <c r="F19" s="73"/>
      <c r="G19" s="73"/>
      <c r="H19" s="73"/>
      <c r="I19" s="73"/>
      <c r="J19" s="73"/>
      <c r="K19" s="73"/>
      <c r="L19" s="73"/>
    </row>
    <row r="20" spans="2:12" ht="54" customHeight="1" x14ac:dyDescent="0.25">
      <c r="C20" s="73" t="s">
        <v>48</v>
      </c>
      <c r="D20" s="73"/>
      <c r="E20" s="73"/>
      <c r="F20" s="73"/>
      <c r="G20" s="73"/>
      <c r="H20" s="73"/>
      <c r="I20" s="73"/>
      <c r="J20" s="73"/>
      <c r="K20" s="73"/>
      <c r="L20" s="73"/>
    </row>
    <row r="21" spans="2:12" ht="65.25" customHeight="1" x14ac:dyDescent="0.25">
      <c r="C21" s="11"/>
      <c r="D21" s="11"/>
      <c r="E21" s="11"/>
      <c r="F21" s="11"/>
      <c r="G21" s="11"/>
      <c r="H21" s="11"/>
      <c r="I21" s="11"/>
      <c r="J21" s="11"/>
      <c r="K21" s="11"/>
      <c r="L21" s="11"/>
    </row>
    <row r="22" spans="2:12" ht="33.75" customHeight="1" x14ac:dyDescent="0.25">
      <c r="C22" s="73" t="s">
        <v>22</v>
      </c>
      <c r="D22" s="73"/>
      <c r="E22" s="73"/>
      <c r="F22" s="73"/>
      <c r="G22" s="73"/>
      <c r="H22" s="73"/>
      <c r="I22" s="73"/>
      <c r="J22" s="73"/>
      <c r="K22" s="73"/>
      <c r="L22" s="73"/>
    </row>
    <row r="23" spans="2:12" ht="95.25" customHeight="1" x14ac:dyDescent="0.25">
      <c r="C23" s="11"/>
      <c r="D23" s="11"/>
      <c r="E23" s="11"/>
      <c r="F23" s="11"/>
      <c r="G23" s="11"/>
      <c r="H23" s="11"/>
      <c r="I23" s="11"/>
      <c r="J23" s="11"/>
      <c r="K23" s="11"/>
      <c r="L23" s="11"/>
    </row>
    <row r="24" spans="2:12" ht="46.5" customHeight="1" x14ac:dyDescent="0.25">
      <c r="C24" s="73" t="s">
        <v>56</v>
      </c>
      <c r="D24" s="73"/>
      <c r="E24" s="73"/>
      <c r="F24" s="73"/>
      <c r="G24" s="73"/>
      <c r="H24" s="73"/>
      <c r="I24" s="73"/>
      <c r="J24" s="73"/>
      <c r="K24" s="73"/>
      <c r="L24" s="73"/>
    </row>
    <row r="25" spans="2:12" ht="320.25" customHeight="1" x14ac:dyDescent="0.25">
      <c r="C25" s="11"/>
      <c r="D25" s="11"/>
      <c r="E25" s="11"/>
      <c r="F25" s="11"/>
      <c r="G25" s="11"/>
      <c r="H25" s="11"/>
      <c r="I25" s="11"/>
      <c r="J25" s="11"/>
      <c r="K25" s="11"/>
      <c r="L25" s="11"/>
    </row>
    <row r="26" spans="2:12" ht="15.75" x14ac:dyDescent="0.25">
      <c r="B26" s="1" t="s">
        <v>47</v>
      </c>
      <c r="C26" s="73" t="s">
        <v>57</v>
      </c>
      <c r="D26" s="73"/>
      <c r="E26" s="73"/>
      <c r="F26" s="73"/>
      <c r="G26" s="73"/>
      <c r="H26" s="73"/>
      <c r="I26" s="73"/>
      <c r="J26" s="73"/>
      <c r="K26" s="73"/>
      <c r="L26" s="11"/>
    </row>
    <row r="27" spans="2:12" ht="15.75" x14ac:dyDescent="0.25">
      <c r="C27" s="11"/>
      <c r="D27" s="11"/>
      <c r="E27" s="11"/>
      <c r="F27" s="11"/>
      <c r="G27" s="11"/>
      <c r="H27" s="11"/>
      <c r="I27" s="11"/>
      <c r="J27" s="11"/>
      <c r="K27" s="11"/>
      <c r="L27" s="11"/>
    </row>
  </sheetData>
  <sheetProtection password="CAB3" sheet="1" insertColumns="0" insertRows="0" insertHyperlinks="0" autoFilter="0" pivotTables="0"/>
  <mergeCells count="6">
    <mergeCell ref="C3:J5"/>
    <mergeCell ref="C26:K26"/>
    <mergeCell ref="C19:L19"/>
    <mergeCell ref="C20:L20"/>
    <mergeCell ref="C22:L22"/>
    <mergeCell ref="C24:L2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BEF05"/>
  </sheetPr>
  <dimension ref="A1:O51"/>
  <sheetViews>
    <sheetView showGridLines="0" zoomScale="85" zoomScaleNormal="85" workbookViewId="0">
      <selection activeCell="D3" sqref="D3:H3"/>
    </sheetView>
  </sheetViews>
  <sheetFormatPr defaultRowHeight="15" x14ac:dyDescent="0.25"/>
  <cols>
    <col min="1" max="1" width="2.5703125" style="1" customWidth="1"/>
    <col min="2" max="2" width="6.85546875" style="1" customWidth="1"/>
    <col min="3" max="3" width="60.7109375" style="1" customWidth="1"/>
    <col min="4" max="4" width="21.42578125" style="1" customWidth="1"/>
    <col min="5" max="5" width="14.5703125" style="1" customWidth="1"/>
    <col min="6" max="7" width="9.140625" style="1"/>
    <col min="8" max="8" width="16.28515625" style="1" customWidth="1"/>
    <col min="9" max="12" width="9.140625" style="1"/>
    <col min="13" max="13" width="17.28515625" style="1" customWidth="1"/>
    <col min="14" max="14" width="24.42578125" style="1" customWidth="1"/>
    <col min="15" max="16384" width="9.140625" style="1"/>
  </cols>
  <sheetData>
    <row r="1" spans="1:15" ht="15.75" thickBot="1" x14ac:dyDescent="0.3"/>
    <row r="2" spans="1:15" ht="16.5" thickBot="1" x14ac:dyDescent="0.3">
      <c r="A2" s="24"/>
      <c r="C2" s="98" t="s">
        <v>82</v>
      </c>
      <c r="D2" s="99"/>
      <c r="E2" s="99"/>
      <c r="F2" s="99"/>
      <c r="G2" s="99"/>
      <c r="H2" s="100"/>
    </row>
    <row r="3" spans="1:15" ht="31.5" customHeight="1" x14ac:dyDescent="0.25">
      <c r="C3" s="14" t="s">
        <v>23</v>
      </c>
      <c r="D3" s="113" t="s">
        <v>31</v>
      </c>
      <c r="E3" s="114"/>
      <c r="F3" s="114"/>
      <c r="G3" s="114"/>
      <c r="H3" s="115"/>
    </row>
    <row r="4" spans="1:15" ht="29.25" customHeight="1" x14ac:dyDescent="0.25">
      <c r="C4" s="12" t="s">
        <v>24</v>
      </c>
      <c r="D4" s="116"/>
      <c r="E4" s="117"/>
      <c r="F4" s="117"/>
      <c r="G4" s="117"/>
      <c r="H4" s="118"/>
    </row>
    <row r="5" spans="1:15" ht="28.5" customHeight="1" x14ac:dyDescent="0.25">
      <c r="C5" s="12" t="s">
        <v>46</v>
      </c>
      <c r="D5" s="116"/>
      <c r="E5" s="117"/>
      <c r="F5" s="117"/>
      <c r="G5" s="117"/>
      <c r="H5" s="118"/>
    </row>
    <row r="6" spans="1:15" ht="29.25" customHeight="1" x14ac:dyDescent="0.25">
      <c r="C6" s="12" t="s">
        <v>25</v>
      </c>
      <c r="D6" s="116"/>
      <c r="E6" s="117"/>
      <c r="F6" s="117"/>
      <c r="G6" s="117"/>
      <c r="H6" s="118"/>
    </row>
    <row r="7" spans="1:15" ht="33.75" customHeight="1" thickBot="1" x14ac:dyDescent="0.3">
      <c r="C7" s="13" t="s">
        <v>26</v>
      </c>
      <c r="D7" s="119"/>
      <c r="E7" s="120"/>
      <c r="F7" s="120"/>
      <c r="G7" s="120"/>
      <c r="H7" s="121"/>
    </row>
    <row r="10" spans="1:15" ht="138.75" customHeight="1" thickBot="1" x14ac:dyDescent="0.3">
      <c r="C10" s="122" t="s">
        <v>145</v>
      </c>
      <c r="D10" s="122"/>
      <c r="E10" s="122"/>
      <c r="F10" s="122"/>
      <c r="G10" s="122"/>
      <c r="H10" s="122"/>
    </row>
    <row r="11" spans="1:15" ht="63.75" customHeight="1" x14ac:dyDescent="0.25">
      <c r="C11" s="101" t="s">
        <v>29</v>
      </c>
      <c r="D11" s="101" t="s">
        <v>28</v>
      </c>
      <c r="E11" s="124" t="s">
        <v>27</v>
      </c>
      <c r="F11" s="125"/>
      <c r="G11" s="125"/>
      <c r="H11" s="126"/>
    </row>
    <row r="12" spans="1:15" ht="16.5" customHeight="1" thickBot="1" x14ac:dyDescent="0.3">
      <c r="C12" s="102"/>
      <c r="D12" s="123"/>
      <c r="E12" s="127"/>
      <c r="F12" s="128"/>
      <c r="G12" s="128"/>
      <c r="H12" s="129"/>
      <c r="N12" s="16"/>
    </row>
    <row r="13" spans="1:15" ht="81" customHeight="1" thickBot="1" x14ac:dyDescent="0.3">
      <c r="C13" s="15" t="s">
        <v>69</v>
      </c>
      <c r="D13" s="36" t="s">
        <v>31</v>
      </c>
      <c r="E13" s="104"/>
      <c r="F13" s="105"/>
      <c r="G13" s="105"/>
      <c r="H13" s="106"/>
      <c r="J13" s="16"/>
      <c r="K13" s="16"/>
      <c r="L13" s="16"/>
      <c r="M13" s="16"/>
      <c r="N13" s="16"/>
      <c r="O13" s="16"/>
    </row>
    <row r="14" spans="1:15" ht="109.5" customHeight="1" thickBot="1" x14ac:dyDescent="0.3">
      <c r="C14" s="15" t="s">
        <v>141</v>
      </c>
      <c r="D14" s="36" t="s">
        <v>31</v>
      </c>
      <c r="E14" s="104"/>
      <c r="F14" s="105"/>
      <c r="G14" s="105"/>
      <c r="H14" s="106"/>
      <c r="J14" s="16"/>
    </row>
    <row r="15" spans="1:15" ht="84" customHeight="1" thickBot="1" x14ac:dyDescent="0.3">
      <c r="C15" s="15" t="s">
        <v>75</v>
      </c>
      <c r="D15" s="36" t="s">
        <v>31</v>
      </c>
      <c r="E15" s="104"/>
      <c r="F15" s="105"/>
      <c r="G15" s="105"/>
      <c r="H15" s="106"/>
      <c r="J15" s="16"/>
    </row>
    <row r="16" spans="1:15" ht="90.75" customHeight="1" thickBot="1" x14ac:dyDescent="0.3">
      <c r="C16" s="18" t="s">
        <v>153</v>
      </c>
      <c r="D16" s="36" t="s">
        <v>31</v>
      </c>
      <c r="E16" s="104"/>
      <c r="F16" s="105"/>
      <c r="G16" s="105"/>
      <c r="H16" s="106"/>
      <c r="J16" s="16"/>
    </row>
    <row r="17" spans="2:12" ht="96.75" customHeight="1" thickBot="1" x14ac:dyDescent="0.3">
      <c r="C17" s="15" t="s">
        <v>76</v>
      </c>
      <c r="D17" s="36" t="s">
        <v>31</v>
      </c>
      <c r="E17" s="104"/>
      <c r="F17" s="105"/>
      <c r="G17" s="105"/>
      <c r="H17" s="106"/>
      <c r="J17" s="16"/>
    </row>
    <row r="18" spans="2:12" ht="98.25" customHeight="1" thickBot="1" x14ac:dyDescent="0.3">
      <c r="C18" s="15" t="s">
        <v>77</v>
      </c>
      <c r="D18" s="36" t="s">
        <v>31</v>
      </c>
      <c r="E18" s="104"/>
      <c r="F18" s="105"/>
      <c r="G18" s="105"/>
      <c r="H18" s="106"/>
      <c r="J18" s="16"/>
    </row>
    <row r="19" spans="2:12" ht="87" customHeight="1" thickBot="1" x14ac:dyDescent="0.3">
      <c r="C19" s="20" t="s">
        <v>78</v>
      </c>
      <c r="D19" s="36" t="s">
        <v>31</v>
      </c>
      <c r="E19" s="104"/>
      <c r="F19" s="105"/>
      <c r="G19" s="105"/>
      <c r="H19" s="106"/>
      <c r="J19" s="16"/>
    </row>
    <row r="20" spans="2:12" ht="76.5" customHeight="1" thickBot="1" x14ac:dyDescent="0.3">
      <c r="C20" s="15" t="s">
        <v>79</v>
      </c>
      <c r="D20" s="36" t="s">
        <v>31</v>
      </c>
      <c r="E20" s="107"/>
      <c r="F20" s="108"/>
      <c r="G20" s="108"/>
      <c r="H20" s="109"/>
    </row>
    <row r="21" spans="2:12" ht="102" customHeight="1" thickBot="1" x14ac:dyDescent="0.3">
      <c r="C21" s="15" t="s">
        <v>80</v>
      </c>
      <c r="D21" s="36" t="s">
        <v>31</v>
      </c>
      <c r="E21" s="131"/>
      <c r="F21" s="132"/>
      <c r="G21" s="132"/>
      <c r="H21" s="133"/>
    </row>
    <row r="22" spans="2:12" ht="84.75" customHeight="1" thickBot="1" x14ac:dyDescent="0.3">
      <c r="C22" s="37" t="s">
        <v>81</v>
      </c>
      <c r="D22" s="36" t="s">
        <v>31</v>
      </c>
      <c r="E22" s="134"/>
      <c r="F22" s="135"/>
      <c r="G22" s="135"/>
      <c r="H22" s="136"/>
    </row>
    <row r="23" spans="2:12" ht="28.5" customHeight="1" x14ac:dyDescent="0.25"/>
    <row r="24" spans="2:12" ht="33" x14ac:dyDescent="0.8">
      <c r="C24" s="17" t="s">
        <v>30</v>
      </c>
      <c r="D24" s="19">
        <f>COUNTIF(D13:D22, "Yes")</f>
        <v>0</v>
      </c>
    </row>
    <row r="25" spans="2:12" ht="39" customHeight="1" x14ac:dyDescent="0.25"/>
    <row r="26" spans="2:12" ht="110.25" customHeight="1" x14ac:dyDescent="0.25">
      <c r="C26" s="130" t="s">
        <v>146</v>
      </c>
      <c r="D26" s="130"/>
      <c r="E26" s="130"/>
      <c r="F26" s="130"/>
      <c r="G26" s="130"/>
      <c r="H26" s="130"/>
    </row>
    <row r="27" spans="2:12" ht="44.25" customHeight="1" thickBot="1" x14ac:dyDescent="0.3">
      <c r="C27" s="103" t="s">
        <v>59</v>
      </c>
      <c r="D27" s="103"/>
      <c r="E27" s="103"/>
      <c r="F27" s="103"/>
      <c r="G27" s="103"/>
      <c r="H27" s="103"/>
    </row>
    <row r="28" spans="2:12" ht="111.75" customHeight="1" thickBot="1" x14ac:dyDescent="0.3">
      <c r="C28" s="110"/>
      <c r="D28" s="111"/>
      <c r="E28" s="111"/>
      <c r="F28" s="111"/>
      <c r="G28" s="111"/>
      <c r="H28" s="112"/>
    </row>
    <row r="29" spans="2:12" ht="144.75" customHeight="1" x14ac:dyDescent="0.25">
      <c r="B29" s="44"/>
      <c r="C29" s="45"/>
      <c r="D29" s="45"/>
      <c r="E29" s="45"/>
      <c r="F29" s="45"/>
      <c r="G29" s="45"/>
      <c r="H29" s="45"/>
      <c r="I29" s="44"/>
    </row>
    <row r="30" spans="2:12" ht="38.25" customHeight="1" x14ac:dyDescent="0.25">
      <c r="B30" s="44"/>
      <c r="C30" s="16"/>
      <c r="D30" s="16"/>
      <c r="E30" s="16"/>
      <c r="F30" s="16"/>
      <c r="G30" s="16"/>
      <c r="H30" s="16"/>
      <c r="I30" s="16"/>
      <c r="J30" s="16"/>
      <c r="K30" s="16"/>
      <c r="L30" s="16"/>
    </row>
    <row r="31" spans="2:12" x14ac:dyDescent="0.25">
      <c r="B31" s="44"/>
      <c r="C31" s="16"/>
      <c r="D31" s="16"/>
      <c r="E31" s="16"/>
      <c r="F31" s="16"/>
      <c r="G31" s="16"/>
      <c r="H31" s="16"/>
      <c r="I31" s="16"/>
      <c r="J31" s="16"/>
      <c r="K31" s="16"/>
      <c r="L31" s="16"/>
    </row>
    <row r="32" spans="2:12" x14ac:dyDescent="0.25">
      <c r="B32" s="44"/>
      <c r="C32" s="16"/>
      <c r="D32" s="16"/>
      <c r="E32" s="16"/>
      <c r="F32" s="16"/>
      <c r="G32" s="16"/>
      <c r="H32" s="16"/>
      <c r="I32" s="16"/>
      <c r="J32" s="16"/>
      <c r="K32" s="16"/>
      <c r="L32" s="16"/>
    </row>
    <row r="33" spans="2:12" x14ac:dyDescent="0.25">
      <c r="B33" s="44"/>
      <c r="C33" s="16"/>
      <c r="D33" s="16"/>
      <c r="E33" s="16"/>
      <c r="F33" s="16"/>
      <c r="G33" s="16"/>
      <c r="H33" s="16" t="s">
        <v>105</v>
      </c>
      <c r="I33" s="16"/>
      <c r="J33" s="16"/>
      <c r="K33" s="16"/>
      <c r="L33" s="16"/>
    </row>
    <row r="34" spans="2:12" x14ac:dyDescent="0.25">
      <c r="B34" s="44"/>
      <c r="C34" s="16" t="s">
        <v>73</v>
      </c>
      <c r="D34" s="16"/>
      <c r="E34" s="16"/>
      <c r="F34" s="16" t="s">
        <v>72</v>
      </c>
      <c r="G34" s="16"/>
      <c r="H34" s="16" t="s">
        <v>31</v>
      </c>
      <c r="I34" s="16"/>
      <c r="J34" s="16"/>
      <c r="K34" s="16"/>
      <c r="L34" s="16"/>
    </row>
    <row r="35" spans="2:12" x14ac:dyDescent="0.25">
      <c r="B35" s="44"/>
      <c r="C35" s="16" t="s">
        <v>31</v>
      </c>
      <c r="D35" s="16"/>
      <c r="E35" s="16"/>
      <c r="F35" s="16" t="s">
        <v>31</v>
      </c>
      <c r="G35" s="16"/>
      <c r="H35" s="16" t="s">
        <v>32</v>
      </c>
      <c r="I35" s="16"/>
      <c r="J35" s="16"/>
      <c r="K35" s="16"/>
      <c r="L35" s="16"/>
    </row>
    <row r="36" spans="2:12" x14ac:dyDescent="0.25">
      <c r="B36" s="44"/>
      <c r="C36" s="16" t="s">
        <v>34</v>
      </c>
      <c r="D36" s="16"/>
      <c r="E36" s="16"/>
      <c r="F36" s="16" t="s">
        <v>71</v>
      </c>
      <c r="G36" s="16"/>
      <c r="H36" s="16" t="s">
        <v>33</v>
      </c>
      <c r="I36" s="16"/>
      <c r="J36" s="16"/>
      <c r="K36" s="16"/>
      <c r="L36" s="16"/>
    </row>
    <row r="37" spans="2:12" x14ac:dyDescent="0.25">
      <c r="B37" s="44"/>
      <c r="C37" s="16" t="s">
        <v>35</v>
      </c>
      <c r="D37" s="16"/>
      <c r="E37" s="16"/>
      <c r="F37" s="16" t="s">
        <v>33</v>
      </c>
      <c r="G37" s="16"/>
      <c r="H37" s="16"/>
      <c r="I37" s="16"/>
      <c r="J37" s="16"/>
      <c r="K37" s="16"/>
      <c r="L37" s="16"/>
    </row>
    <row r="38" spans="2:12" x14ac:dyDescent="0.25">
      <c r="B38" s="44"/>
      <c r="C38" s="16" t="s">
        <v>36</v>
      </c>
      <c r="D38" s="16"/>
      <c r="E38" s="16"/>
      <c r="F38" s="16"/>
      <c r="G38" s="16"/>
      <c r="H38" s="16"/>
      <c r="I38" s="16"/>
      <c r="J38" s="16"/>
      <c r="K38" s="16"/>
      <c r="L38" s="16"/>
    </row>
    <row r="39" spans="2:12" x14ac:dyDescent="0.25">
      <c r="B39" s="44"/>
      <c r="C39" s="16" t="s">
        <v>37</v>
      </c>
      <c r="D39" s="16"/>
      <c r="E39" s="16"/>
      <c r="F39" s="16"/>
      <c r="G39" s="16"/>
      <c r="H39" s="16"/>
      <c r="I39" s="16"/>
      <c r="J39" s="16"/>
      <c r="K39" s="16"/>
      <c r="L39" s="16"/>
    </row>
    <row r="40" spans="2:12" x14ac:dyDescent="0.25">
      <c r="B40" s="44"/>
      <c r="C40" s="16" t="s">
        <v>38</v>
      </c>
      <c r="D40" s="16"/>
      <c r="E40" s="16"/>
      <c r="F40" s="16"/>
      <c r="G40" s="16"/>
      <c r="H40" s="16"/>
      <c r="I40" s="16"/>
      <c r="J40" s="16"/>
      <c r="K40" s="16"/>
      <c r="L40" s="16"/>
    </row>
    <row r="41" spans="2:12" x14ac:dyDescent="0.25">
      <c r="B41" s="44"/>
      <c r="C41" s="16" t="s">
        <v>39</v>
      </c>
      <c r="D41" s="16"/>
      <c r="E41" s="16"/>
      <c r="F41" s="16"/>
      <c r="G41" s="16"/>
      <c r="H41" s="16"/>
      <c r="I41" s="16"/>
      <c r="J41" s="16"/>
      <c r="K41" s="16"/>
      <c r="L41" s="16"/>
    </row>
    <row r="42" spans="2:12" x14ac:dyDescent="0.25">
      <c r="B42" s="44"/>
      <c r="C42" s="16" t="s">
        <v>70</v>
      </c>
      <c r="D42" s="16"/>
      <c r="E42" s="16"/>
      <c r="F42" s="16"/>
      <c r="G42" s="16"/>
      <c r="H42" s="16"/>
      <c r="I42" s="16"/>
      <c r="J42" s="16"/>
      <c r="K42" s="16"/>
      <c r="L42" s="16"/>
    </row>
    <row r="43" spans="2:12" x14ac:dyDescent="0.25">
      <c r="B43" s="44"/>
      <c r="C43" s="16" t="s">
        <v>40</v>
      </c>
      <c r="D43" s="16"/>
      <c r="E43" s="16"/>
      <c r="F43" s="16"/>
      <c r="G43" s="16"/>
      <c r="H43" s="16"/>
      <c r="I43" s="16"/>
      <c r="J43" s="16"/>
      <c r="K43" s="16"/>
      <c r="L43" s="16"/>
    </row>
    <row r="44" spans="2:12" x14ac:dyDescent="0.25">
      <c r="B44" s="44"/>
      <c r="C44" s="16" t="s">
        <v>41</v>
      </c>
      <c r="D44" s="16"/>
      <c r="E44" s="16"/>
      <c r="F44" s="16"/>
      <c r="G44" s="16"/>
      <c r="H44" s="16"/>
      <c r="I44" s="16"/>
      <c r="J44" s="16"/>
      <c r="K44" s="16"/>
      <c r="L44" s="16"/>
    </row>
    <row r="45" spans="2:12" x14ac:dyDescent="0.25">
      <c r="B45" s="44"/>
      <c r="C45" s="16" t="s">
        <v>42</v>
      </c>
      <c r="D45" s="16"/>
      <c r="E45" s="16"/>
      <c r="F45" s="16"/>
      <c r="G45" s="16"/>
      <c r="H45" s="16"/>
      <c r="I45" s="16"/>
      <c r="J45" s="16"/>
      <c r="K45" s="16"/>
      <c r="L45" s="16"/>
    </row>
    <row r="46" spans="2:12" x14ac:dyDescent="0.25">
      <c r="B46" s="44"/>
      <c r="C46" s="16" t="s">
        <v>43</v>
      </c>
      <c r="D46" s="16"/>
      <c r="E46" s="16"/>
      <c r="F46" s="16"/>
      <c r="G46" s="16"/>
      <c r="H46" s="16"/>
      <c r="I46" s="16"/>
      <c r="J46" s="16"/>
      <c r="K46" s="16"/>
      <c r="L46" s="16"/>
    </row>
    <row r="47" spans="2:12" x14ac:dyDescent="0.25">
      <c r="B47" s="44"/>
      <c r="C47" s="16" t="s">
        <v>44</v>
      </c>
      <c r="D47" s="16"/>
      <c r="E47" s="16"/>
      <c r="F47" s="16"/>
      <c r="G47" s="16"/>
      <c r="H47" s="16"/>
      <c r="I47" s="16"/>
      <c r="J47" s="16"/>
      <c r="K47" s="16"/>
      <c r="L47" s="16"/>
    </row>
    <row r="48" spans="2:12" x14ac:dyDescent="0.25">
      <c r="B48" s="44"/>
      <c r="C48" s="16" t="s">
        <v>45</v>
      </c>
      <c r="D48" s="16"/>
      <c r="E48" s="16"/>
      <c r="F48" s="16"/>
      <c r="G48" s="16"/>
      <c r="H48" s="16"/>
      <c r="I48" s="16"/>
      <c r="J48" s="16"/>
      <c r="K48" s="16"/>
      <c r="L48" s="16"/>
    </row>
    <row r="49" spans="2:12" x14ac:dyDescent="0.25">
      <c r="B49" s="44"/>
      <c r="C49" s="16"/>
      <c r="D49" s="16"/>
      <c r="E49" s="16"/>
      <c r="F49" s="16"/>
      <c r="G49" s="16"/>
      <c r="H49" s="16"/>
      <c r="I49" s="16"/>
      <c r="J49" s="16"/>
      <c r="K49" s="16"/>
      <c r="L49" s="16"/>
    </row>
    <row r="50" spans="2:12" x14ac:dyDescent="0.25">
      <c r="C50" s="16"/>
      <c r="D50" s="16"/>
      <c r="E50" s="16"/>
      <c r="F50" s="16"/>
      <c r="G50" s="16"/>
      <c r="H50" s="16"/>
      <c r="I50" s="16"/>
      <c r="J50" s="16"/>
      <c r="K50" s="16"/>
      <c r="L50" s="16"/>
    </row>
    <row r="51" spans="2:12" x14ac:dyDescent="0.25">
      <c r="C51" s="16"/>
      <c r="D51" s="16"/>
      <c r="E51" s="16"/>
      <c r="F51" s="16"/>
      <c r="G51" s="16"/>
      <c r="H51" s="16"/>
      <c r="I51" s="16"/>
      <c r="J51" s="16"/>
      <c r="K51" s="16"/>
      <c r="L51" s="16"/>
    </row>
  </sheetData>
  <sheetProtection password="CAB3" sheet="1" objects="1" scenarios="1" formatCells="0" formatColumns="0" formatRows="0" selectLockedCells="1"/>
  <mergeCells count="23">
    <mergeCell ref="C28:H28"/>
    <mergeCell ref="D3:H3"/>
    <mergeCell ref="D4:H4"/>
    <mergeCell ref="D5:H5"/>
    <mergeCell ref="D6:H6"/>
    <mergeCell ref="D7:H7"/>
    <mergeCell ref="C10:H10"/>
    <mergeCell ref="E13:H13"/>
    <mergeCell ref="E14:H14"/>
    <mergeCell ref="E15:H15"/>
    <mergeCell ref="D11:D12"/>
    <mergeCell ref="E11:H12"/>
    <mergeCell ref="C26:H26"/>
    <mergeCell ref="E21:H21"/>
    <mergeCell ref="E22:H22"/>
    <mergeCell ref="C2:H2"/>
    <mergeCell ref="C11:C12"/>
    <mergeCell ref="C27:H27"/>
    <mergeCell ref="E16:H16"/>
    <mergeCell ref="E17:H17"/>
    <mergeCell ref="E18:H18"/>
    <mergeCell ref="E19:H19"/>
    <mergeCell ref="E20:H20"/>
  </mergeCells>
  <conditionalFormatting sqref="D13">
    <cfRule type="containsText" dxfId="527" priority="178" operator="containsText" text="No">
      <formula>NOT(ISERROR(SEARCH("No",D13)))</formula>
    </cfRule>
    <cfRule type="containsText" dxfId="526" priority="179" operator="containsText" text="Yes">
      <formula>NOT(ISERROR(SEARCH("Yes",D13)))</formula>
    </cfRule>
    <cfRule type="containsText" dxfId="525" priority="180" operator="containsText" text="Select One">
      <formula>NOT(ISERROR(SEARCH("Select One",D13)))</formula>
    </cfRule>
  </conditionalFormatting>
  <conditionalFormatting sqref="D13">
    <cfRule type="containsText" dxfId="524" priority="158" operator="containsText" text="Select One">
      <formula>NOT(ISERROR(SEARCH("Select One",D13)))</formula>
    </cfRule>
  </conditionalFormatting>
  <conditionalFormatting sqref="D24">
    <cfRule type="cellIs" dxfId="523" priority="142" operator="between">
      <formula>0</formula>
      <formula>4</formula>
    </cfRule>
    <cfRule type="cellIs" dxfId="522" priority="143" operator="between">
      <formula>5</formula>
      <formula>7</formula>
    </cfRule>
    <cfRule type="cellIs" dxfId="521" priority="144" operator="between">
      <formula>8</formula>
      <formula>9</formula>
    </cfRule>
    <cfRule type="cellIs" dxfId="520" priority="145" operator="equal">
      <formula>10</formula>
    </cfRule>
  </conditionalFormatting>
  <conditionalFormatting sqref="D14">
    <cfRule type="containsText" dxfId="519" priority="34" operator="containsText" text="No">
      <formula>NOT(ISERROR(SEARCH("No",D14)))</formula>
    </cfRule>
    <cfRule type="containsText" dxfId="518" priority="35" operator="containsText" text="Yes">
      <formula>NOT(ISERROR(SEARCH("Yes",D14)))</formula>
    </cfRule>
    <cfRule type="containsText" dxfId="517" priority="36" operator="containsText" text="Select One">
      <formula>NOT(ISERROR(SEARCH("Select One",D14)))</formula>
    </cfRule>
  </conditionalFormatting>
  <conditionalFormatting sqref="D14">
    <cfRule type="containsText" dxfId="516" priority="33" operator="containsText" text="Select One">
      <formula>NOT(ISERROR(SEARCH("Select One",D14)))</formula>
    </cfRule>
  </conditionalFormatting>
  <conditionalFormatting sqref="D15">
    <cfRule type="containsText" dxfId="515" priority="30" operator="containsText" text="No">
      <formula>NOT(ISERROR(SEARCH("No",D15)))</formula>
    </cfRule>
    <cfRule type="containsText" dxfId="514" priority="31" operator="containsText" text="Yes">
      <formula>NOT(ISERROR(SEARCH("Yes",D15)))</formula>
    </cfRule>
    <cfRule type="containsText" dxfId="513" priority="32" operator="containsText" text="Select One">
      <formula>NOT(ISERROR(SEARCH("Select One",D15)))</formula>
    </cfRule>
  </conditionalFormatting>
  <conditionalFormatting sqref="D15">
    <cfRule type="containsText" dxfId="512" priority="29" operator="containsText" text="Select One">
      <formula>NOT(ISERROR(SEARCH("Select One",D15)))</formula>
    </cfRule>
  </conditionalFormatting>
  <conditionalFormatting sqref="D16">
    <cfRule type="containsText" dxfId="511" priority="26" operator="containsText" text="No">
      <formula>NOT(ISERROR(SEARCH("No",D16)))</formula>
    </cfRule>
    <cfRule type="containsText" dxfId="510" priority="27" operator="containsText" text="Yes">
      <formula>NOT(ISERROR(SEARCH("Yes",D16)))</formula>
    </cfRule>
    <cfRule type="containsText" dxfId="509" priority="28" operator="containsText" text="Select One">
      <formula>NOT(ISERROR(SEARCH("Select One",D16)))</formula>
    </cfRule>
  </conditionalFormatting>
  <conditionalFormatting sqref="D16">
    <cfRule type="containsText" dxfId="508" priority="25" operator="containsText" text="Select One">
      <formula>NOT(ISERROR(SEARCH("Select One",D16)))</formula>
    </cfRule>
  </conditionalFormatting>
  <conditionalFormatting sqref="D17">
    <cfRule type="containsText" dxfId="507" priority="22" operator="containsText" text="No">
      <formula>NOT(ISERROR(SEARCH("No",D17)))</formula>
    </cfRule>
    <cfRule type="containsText" dxfId="506" priority="23" operator="containsText" text="Yes">
      <formula>NOT(ISERROR(SEARCH("Yes",D17)))</formula>
    </cfRule>
    <cfRule type="containsText" dxfId="505" priority="24" operator="containsText" text="Select One">
      <formula>NOT(ISERROR(SEARCH("Select One",D17)))</formula>
    </cfRule>
  </conditionalFormatting>
  <conditionalFormatting sqref="D17">
    <cfRule type="containsText" dxfId="504" priority="21" operator="containsText" text="Select One">
      <formula>NOT(ISERROR(SEARCH("Select One",D17)))</formula>
    </cfRule>
  </conditionalFormatting>
  <conditionalFormatting sqref="D18">
    <cfRule type="containsText" dxfId="503" priority="18" operator="containsText" text="No">
      <formula>NOT(ISERROR(SEARCH("No",D18)))</formula>
    </cfRule>
    <cfRule type="containsText" dxfId="502" priority="19" operator="containsText" text="Yes">
      <formula>NOT(ISERROR(SEARCH("Yes",D18)))</formula>
    </cfRule>
    <cfRule type="containsText" dxfId="501" priority="20" operator="containsText" text="Select One">
      <formula>NOT(ISERROR(SEARCH("Select One",D18)))</formula>
    </cfRule>
  </conditionalFormatting>
  <conditionalFormatting sqref="D18">
    <cfRule type="containsText" dxfId="500" priority="17" operator="containsText" text="Select One">
      <formula>NOT(ISERROR(SEARCH("Select One",D18)))</formula>
    </cfRule>
  </conditionalFormatting>
  <conditionalFormatting sqref="D19">
    <cfRule type="containsText" dxfId="499" priority="14" operator="containsText" text="No">
      <formula>NOT(ISERROR(SEARCH("No",D19)))</formula>
    </cfRule>
    <cfRule type="containsText" dxfId="498" priority="15" operator="containsText" text="Yes">
      <formula>NOT(ISERROR(SEARCH("Yes",D19)))</formula>
    </cfRule>
    <cfRule type="containsText" dxfId="497" priority="16" operator="containsText" text="Select One">
      <formula>NOT(ISERROR(SEARCH("Select One",D19)))</formula>
    </cfRule>
  </conditionalFormatting>
  <conditionalFormatting sqref="D19">
    <cfRule type="containsText" dxfId="496" priority="13" operator="containsText" text="Select One">
      <formula>NOT(ISERROR(SEARCH("Select One",D19)))</formula>
    </cfRule>
  </conditionalFormatting>
  <conditionalFormatting sqref="D20">
    <cfRule type="containsText" dxfId="495" priority="10" operator="containsText" text="No">
      <formula>NOT(ISERROR(SEARCH("No",D20)))</formula>
    </cfRule>
    <cfRule type="containsText" dxfId="494" priority="11" operator="containsText" text="Yes">
      <formula>NOT(ISERROR(SEARCH("Yes",D20)))</formula>
    </cfRule>
    <cfRule type="containsText" dxfId="493" priority="12" operator="containsText" text="Select One">
      <formula>NOT(ISERROR(SEARCH("Select One",D20)))</formula>
    </cfRule>
  </conditionalFormatting>
  <conditionalFormatting sqref="D20">
    <cfRule type="containsText" dxfId="492" priority="9" operator="containsText" text="Select One">
      <formula>NOT(ISERROR(SEARCH("Select One",D20)))</formula>
    </cfRule>
  </conditionalFormatting>
  <conditionalFormatting sqref="D21">
    <cfRule type="containsText" dxfId="491" priority="6" operator="containsText" text="No">
      <formula>NOT(ISERROR(SEARCH("No",D21)))</formula>
    </cfRule>
    <cfRule type="containsText" dxfId="490" priority="7" operator="containsText" text="Yes">
      <formula>NOT(ISERROR(SEARCH("Yes",D21)))</formula>
    </cfRule>
    <cfRule type="containsText" dxfId="489" priority="8" operator="containsText" text="Select One">
      <formula>NOT(ISERROR(SEARCH("Select One",D21)))</formula>
    </cfRule>
  </conditionalFormatting>
  <conditionalFormatting sqref="D21">
    <cfRule type="containsText" dxfId="488" priority="5" operator="containsText" text="Select One">
      <formula>NOT(ISERROR(SEARCH("Select One",D21)))</formula>
    </cfRule>
  </conditionalFormatting>
  <conditionalFormatting sqref="D22">
    <cfRule type="containsText" dxfId="487" priority="2" operator="containsText" text="No">
      <formula>NOT(ISERROR(SEARCH("No",D22)))</formula>
    </cfRule>
    <cfRule type="containsText" dxfId="486" priority="3" operator="containsText" text="Yes">
      <formula>NOT(ISERROR(SEARCH("Yes",D22)))</formula>
    </cfRule>
    <cfRule type="containsText" dxfId="485" priority="4" operator="containsText" text="Select One">
      <formula>NOT(ISERROR(SEARCH("Select One",D22)))</formula>
    </cfRule>
  </conditionalFormatting>
  <conditionalFormatting sqref="D22">
    <cfRule type="containsText" dxfId="484" priority="1" operator="containsText" text="Select One">
      <formula>NOT(ISERROR(SEARCH("Select One",D22)))</formula>
    </cfRule>
  </conditionalFormatting>
  <dataValidations count="2">
    <dataValidation type="list" allowBlank="1" showInputMessage="1" showErrorMessage="1" sqref="D3">
      <formula1>sel</formula1>
    </dataValidation>
    <dataValidation type="list" allowBlank="1" showInputMessage="1" showErrorMessage="1" sqref="D13:D22">
      <formula1>TrTw</formula1>
    </dataValidation>
  </dataValidations>
  <pageMargins left="0.7" right="0.7" top="0.75" bottom="0.75" header="0.3" footer="0.3"/>
  <pageSetup scale="61" orientation="portrait" r:id="rId1"/>
  <rowBreaks count="1" manualBreakCount="1">
    <brk id="24" min="1"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09D"/>
  </sheetPr>
  <dimension ref="A2:P61"/>
  <sheetViews>
    <sheetView zoomScale="85" zoomScaleNormal="85" workbookViewId="0">
      <selection activeCell="D8" sqref="D8:H8"/>
    </sheetView>
  </sheetViews>
  <sheetFormatPr defaultRowHeight="15" x14ac:dyDescent="0.25"/>
  <cols>
    <col min="1" max="1" width="9.140625" style="22"/>
    <col min="2" max="2" width="65.28515625" style="22" customWidth="1"/>
    <col min="3" max="4" width="21.140625" style="22" customWidth="1"/>
    <col min="5" max="5" width="13.5703125" style="22" customWidth="1"/>
    <col min="6" max="6" width="14.5703125" style="22" customWidth="1"/>
    <col min="7" max="8" width="9.140625" style="22"/>
    <col min="9" max="9" width="13.85546875" style="22" customWidth="1"/>
    <col min="10" max="13" width="9.140625" style="22"/>
    <col min="14" max="14" width="17.28515625" style="22" customWidth="1"/>
    <col min="15" max="15" width="24.42578125" style="22" customWidth="1"/>
    <col min="16" max="16384" width="9.140625" style="22"/>
  </cols>
  <sheetData>
    <row r="2" spans="1:16" ht="21.75" customHeight="1" x14ac:dyDescent="0.25">
      <c r="B2" s="183" t="s">
        <v>84</v>
      </c>
      <c r="C2" s="183"/>
      <c r="D2" s="183"/>
      <c r="E2" s="183"/>
      <c r="F2" s="183"/>
      <c r="G2" s="183"/>
      <c r="H2" s="183"/>
    </row>
    <row r="4" spans="1:16" ht="15.75" thickBot="1" x14ac:dyDescent="0.3">
      <c r="A4" s="40"/>
      <c r="B4" s="40"/>
      <c r="C4" s="40"/>
      <c r="D4" s="40"/>
      <c r="E4" s="40"/>
      <c r="F4" s="40"/>
      <c r="G4" s="40"/>
      <c r="H4" s="40"/>
      <c r="I4" s="40"/>
    </row>
    <row r="5" spans="1:16" ht="16.5" thickBot="1" x14ac:dyDescent="0.3">
      <c r="A5" s="40"/>
      <c r="B5" s="185" t="s">
        <v>83</v>
      </c>
      <c r="C5" s="186"/>
      <c r="D5" s="186"/>
      <c r="E5" s="186"/>
      <c r="F5" s="186"/>
      <c r="G5" s="186"/>
      <c r="H5" s="187"/>
      <c r="I5" s="40"/>
    </row>
    <row r="6" spans="1:16" ht="20.25" customHeight="1" x14ac:dyDescent="0.25">
      <c r="B6" s="142" t="s">
        <v>23</v>
      </c>
      <c r="C6" s="143"/>
      <c r="D6" s="140" t="str">
        <f>'Fall 2017 Subgrantee Rubric'!D3:H3</f>
        <v>Select One</v>
      </c>
      <c r="E6" s="140"/>
      <c r="F6" s="140"/>
      <c r="G6" s="140"/>
      <c r="H6" s="141"/>
    </row>
    <row r="7" spans="1:16" ht="15.75" x14ac:dyDescent="0.25">
      <c r="B7" s="146" t="s">
        <v>24</v>
      </c>
      <c r="C7" s="147"/>
      <c r="D7" s="144">
        <f>'Fall 2017 Subgrantee Rubric'!D4:H4</f>
        <v>0</v>
      </c>
      <c r="E7" s="144"/>
      <c r="F7" s="144"/>
      <c r="G7" s="144"/>
      <c r="H7" s="145"/>
    </row>
    <row r="8" spans="1:16" ht="15.75" x14ac:dyDescent="0.25">
      <c r="B8" s="151" t="s">
        <v>46</v>
      </c>
      <c r="C8" s="152"/>
      <c r="D8" s="148"/>
      <c r="E8" s="149"/>
      <c r="F8" s="149"/>
      <c r="G8" s="149"/>
      <c r="H8" s="150"/>
    </row>
    <row r="9" spans="1:16" ht="15.75" x14ac:dyDescent="0.25">
      <c r="B9" s="151" t="s">
        <v>25</v>
      </c>
      <c r="C9" s="152"/>
      <c r="D9" s="148"/>
      <c r="E9" s="149"/>
      <c r="F9" s="149"/>
      <c r="G9" s="149"/>
      <c r="H9" s="150"/>
    </row>
    <row r="10" spans="1:16" ht="16.5" thickBot="1" x14ac:dyDescent="0.3">
      <c r="B10" s="156" t="s">
        <v>26</v>
      </c>
      <c r="C10" s="157"/>
      <c r="D10" s="153"/>
      <c r="E10" s="154"/>
      <c r="F10" s="154"/>
      <c r="G10" s="154"/>
      <c r="H10" s="155"/>
    </row>
    <row r="12" spans="1:16" ht="11.25" customHeight="1" x14ac:dyDescent="0.25"/>
    <row r="13" spans="1:16" ht="105.75" customHeight="1" thickBot="1" x14ac:dyDescent="0.3">
      <c r="B13" s="188" t="s">
        <v>147</v>
      </c>
      <c r="C13" s="188"/>
      <c r="D13" s="188"/>
      <c r="E13" s="188"/>
      <c r="F13" s="188"/>
      <c r="G13" s="188"/>
      <c r="H13" s="188"/>
    </row>
    <row r="14" spans="1:16" ht="30" customHeight="1" x14ac:dyDescent="0.25">
      <c r="B14" s="164" t="s">
        <v>29</v>
      </c>
      <c r="C14" s="164" t="s">
        <v>87</v>
      </c>
      <c r="D14" s="164" t="s">
        <v>99</v>
      </c>
      <c r="E14" s="166" t="s">
        <v>27</v>
      </c>
      <c r="F14" s="167"/>
      <c r="G14" s="167"/>
      <c r="H14" s="168"/>
      <c r="O14" s="38"/>
    </row>
    <row r="15" spans="1:16" ht="18.75" customHeight="1" thickBot="1" x14ac:dyDescent="0.3">
      <c r="B15" s="165"/>
      <c r="C15" s="165"/>
      <c r="D15" s="165"/>
      <c r="E15" s="169"/>
      <c r="F15" s="170"/>
      <c r="G15" s="170"/>
      <c r="H15" s="171"/>
      <c r="K15" s="38"/>
      <c r="L15" s="38"/>
      <c r="M15" s="38"/>
      <c r="N15" s="38"/>
      <c r="O15" s="38"/>
      <c r="P15" s="38"/>
    </row>
    <row r="16" spans="1:16" ht="63.75" customHeight="1" thickBot="1" x14ac:dyDescent="0.3">
      <c r="B16" s="162" t="s">
        <v>98</v>
      </c>
      <c r="C16" s="176"/>
      <c r="D16" s="54" t="s">
        <v>31</v>
      </c>
      <c r="E16" s="184"/>
      <c r="F16" s="178"/>
      <c r="G16" s="178"/>
      <c r="H16" s="179"/>
      <c r="K16" s="38"/>
    </row>
    <row r="17" spans="2:11" ht="48.75" customHeight="1" thickBot="1" x14ac:dyDescent="0.3">
      <c r="B17" s="50" t="s">
        <v>88</v>
      </c>
      <c r="C17" s="70" t="str">
        <f>'Fall 2017 Subgrantee Rubric'!D13</f>
        <v>Select One</v>
      </c>
      <c r="D17" s="55" t="s">
        <v>104</v>
      </c>
      <c r="E17" s="172">
        <f>'Fall 2017 Subgrantee Rubric'!E13:H13</f>
        <v>0</v>
      </c>
      <c r="F17" s="172"/>
      <c r="G17" s="172"/>
      <c r="H17" s="173"/>
      <c r="K17" s="38"/>
    </row>
    <row r="18" spans="2:11" ht="90" customHeight="1" thickBot="1" x14ac:dyDescent="0.3">
      <c r="B18" s="162" t="s">
        <v>143</v>
      </c>
      <c r="C18" s="163"/>
      <c r="D18" s="54" t="s">
        <v>31</v>
      </c>
      <c r="E18" s="178"/>
      <c r="F18" s="178"/>
      <c r="G18" s="178"/>
      <c r="H18" s="179"/>
      <c r="K18" s="38"/>
    </row>
    <row r="19" spans="2:11" ht="49.5" customHeight="1" thickBot="1" x14ac:dyDescent="0.3">
      <c r="B19" s="48" t="s">
        <v>89</v>
      </c>
      <c r="C19" s="70" t="str">
        <f>'Fall 2017 Subgrantee Rubric'!D14</f>
        <v>Select One</v>
      </c>
      <c r="D19" s="51" t="s">
        <v>104</v>
      </c>
      <c r="E19" s="174">
        <f>'Fall 2017 Subgrantee Rubric'!E14:H14</f>
        <v>0</v>
      </c>
      <c r="F19" s="174"/>
      <c r="G19" s="174"/>
      <c r="H19" s="175"/>
      <c r="K19" s="38"/>
    </row>
    <row r="20" spans="2:11" ht="75" customHeight="1" thickBot="1" x14ac:dyDescent="0.3">
      <c r="B20" s="162" t="s">
        <v>100</v>
      </c>
      <c r="C20" s="163"/>
      <c r="D20" s="54" t="s">
        <v>31</v>
      </c>
      <c r="E20" s="178"/>
      <c r="F20" s="178"/>
      <c r="G20" s="178"/>
      <c r="H20" s="179"/>
      <c r="K20" s="38"/>
    </row>
    <row r="21" spans="2:11" ht="75" customHeight="1" thickBot="1" x14ac:dyDescent="0.3">
      <c r="B21" s="48" t="s">
        <v>90</v>
      </c>
      <c r="C21" s="70" t="str">
        <f>'Fall 2017 Subgrantee Rubric'!D15</f>
        <v>Select One</v>
      </c>
      <c r="D21" s="51" t="s">
        <v>104</v>
      </c>
      <c r="E21" s="180">
        <f>'Fall 2017 Subgrantee Rubric'!E15:H15</f>
        <v>0</v>
      </c>
      <c r="F21" s="181"/>
      <c r="G21" s="181"/>
      <c r="H21" s="182"/>
      <c r="K21" s="38"/>
    </row>
    <row r="22" spans="2:11" ht="96.75" customHeight="1" thickBot="1" x14ac:dyDescent="0.3">
      <c r="B22" s="160" t="s">
        <v>74</v>
      </c>
      <c r="C22" s="161"/>
      <c r="D22" s="54" t="s">
        <v>31</v>
      </c>
      <c r="E22" s="178"/>
      <c r="F22" s="178"/>
      <c r="G22" s="178"/>
      <c r="H22" s="179"/>
      <c r="K22" s="38"/>
    </row>
    <row r="23" spans="2:11" ht="96.75" customHeight="1" thickBot="1" x14ac:dyDescent="0.3">
      <c r="B23" s="48" t="s">
        <v>91</v>
      </c>
      <c r="C23" s="70" t="str">
        <f>'Fall 2017 Subgrantee Rubric'!D16</f>
        <v>Select One</v>
      </c>
      <c r="D23" s="51" t="s">
        <v>104</v>
      </c>
      <c r="E23" s="174">
        <f>'Fall 2017 Subgrantee Rubric'!E16:G16</f>
        <v>0</v>
      </c>
      <c r="F23" s="174"/>
      <c r="G23" s="174"/>
      <c r="H23" s="175"/>
      <c r="K23" s="38"/>
    </row>
    <row r="24" spans="2:11" ht="98.25" customHeight="1" thickBot="1" x14ac:dyDescent="0.3">
      <c r="B24" s="162" t="s">
        <v>76</v>
      </c>
      <c r="C24" s="163"/>
      <c r="D24" s="54"/>
      <c r="E24" s="178"/>
      <c r="F24" s="178"/>
      <c r="G24" s="178"/>
      <c r="H24" s="179"/>
      <c r="K24" s="38"/>
    </row>
    <row r="25" spans="2:11" ht="98.25" customHeight="1" thickBot="1" x14ac:dyDescent="0.3">
      <c r="B25" s="48" t="s">
        <v>92</v>
      </c>
      <c r="C25" s="70" t="str">
        <f>'Fall 2017 Subgrantee Rubric'!D17</f>
        <v>Select One</v>
      </c>
      <c r="D25" s="51" t="s">
        <v>104</v>
      </c>
      <c r="E25" s="174">
        <f>'Fall 2017 Subgrantee Rubric'!E17:G17</f>
        <v>0</v>
      </c>
      <c r="F25" s="174"/>
      <c r="G25" s="174"/>
      <c r="H25" s="175"/>
      <c r="K25" s="38"/>
    </row>
    <row r="26" spans="2:11" ht="73.5" customHeight="1" thickBot="1" x14ac:dyDescent="0.3">
      <c r="B26" s="158" t="s">
        <v>106</v>
      </c>
      <c r="C26" s="159"/>
      <c r="D26" s="54" t="s">
        <v>31</v>
      </c>
      <c r="E26" s="178"/>
      <c r="F26" s="178"/>
      <c r="G26" s="178"/>
      <c r="H26" s="179"/>
      <c r="K26" s="38"/>
    </row>
    <row r="27" spans="2:11" ht="73.5" customHeight="1" thickBot="1" x14ac:dyDescent="0.3">
      <c r="B27" s="48" t="s">
        <v>93</v>
      </c>
      <c r="C27" s="70" t="str">
        <f>'Fall 2017 Subgrantee Rubric'!D18</f>
        <v>Select One</v>
      </c>
      <c r="D27" s="51" t="s">
        <v>104</v>
      </c>
      <c r="E27" s="174">
        <f>'Fall 2017 Subgrantee Rubric'!E18:H18</f>
        <v>0</v>
      </c>
      <c r="F27" s="174"/>
      <c r="G27" s="174"/>
      <c r="H27" s="175"/>
      <c r="K27" s="38"/>
    </row>
    <row r="28" spans="2:11" ht="61.5" customHeight="1" thickBot="1" x14ac:dyDescent="0.3">
      <c r="B28" s="160" t="s">
        <v>101</v>
      </c>
      <c r="C28" s="161"/>
      <c r="D28" s="54" t="s">
        <v>31</v>
      </c>
      <c r="E28" s="178"/>
      <c r="F28" s="178"/>
      <c r="G28" s="178"/>
      <c r="H28" s="179"/>
    </row>
    <row r="29" spans="2:11" ht="61.5" customHeight="1" thickBot="1" x14ac:dyDescent="0.3">
      <c r="B29" s="48" t="s">
        <v>94</v>
      </c>
      <c r="C29" s="70" t="str">
        <f>'Fall 2017 Subgrantee Rubric'!D19</f>
        <v>Select One</v>
      </c>
      <c r="D29" s="51" t="s">
        <v>104</v>
      </c>
      <c r="E29" s="174">
        <f>'Fall 2017 Subgrantee Rubric'!E19:H19</f>
        <v>0</v>
      </c>
      <c r="F29" s="174"/>
      <c r="G29" s="174"/>
      <c r="H29" s="175"/>
    </row>
    <row r="30" spans="2:11" ht="86.25" customHeight="1" thickBot="1" x14ac:dyDescent="0.3">
      <c r="B30" s="162" t="s">
        <v>79</v>
      </c>
      <c r="C30" s="163"/>
      <c r="D30" s="54" t="s">
        <v>31</v>
      </c>
      <c r="E30" s="178"/>
      <c r="F30" s="178"/>
      <c r="G30" s="178"/>
      <c r="H30" s="179"/>
    </row>
    <row r="31" spans="2:11" ht="86.25" customHeight="1" thickBot="1" x14ac:dyDescent="0.3">
      <c r="B31" s="48" t="s">
        <v>95</v>
      </c>
      <c r="C31" s="70" t="str">
        <f>'Fall 2017 Subgrantee Rubric'!D20</f>
        <v>Select One</v>
      </c>
      <c r="D31" s="51" t="s">
        <v>104</v>
      </c>
      <c r="E31" s="174">
        <f>'Fall 2017 Subgrantee Rubric'!E20:H20</f>
        <v>0</v>
      </c>
      <c r="F31" s="174"/>
      <c r="G31" s="174"/>
      <c r="H31" s="175"/>
    </row>
    <row r="32" spans="2:11" ht="93" customHeight="1" thickBot="1" x14ac:dyDescent="0.3">
      <c r="B32" s="52" t="s">
        <v>80</v>
      </c>
      <c r="C32" s="53"/>
      <c r="D32" s="54" t="s">
        <v>31</v>
      </c>
      <c r="E32" s="178"/>
      <c r="F32" s="178"/>
      <c r="G32" s="178"/>
      <c r="H32" s="179"/>
    </row>
    <row r="33" spans="2:8" ht="74.25" customHeight="1" thickBot="1" x14ac:dyDescent="0.3">
      <c r="B33" s="48" t="s">
        <v>96</v>
      </c>
      <c r="C33" s="70" t="str">
        <f>'Fall 2017 Subgrantee Rubric'!D21</f>
        <v>Select One</v>
      </c>
      <c r="D33" s="51" t="s">
        <v>104</v>
      </c>
      <c r="E33" s="174">
        <f>'Fall 2017 Subgrantee Rubric'!E21:H21</f>
        <v>0</v>
      </c>
      <c r="F33" s="174"/>
      <c r="G33" s="174"/>
      <c r="H33" s="175"/>
    </row>
    <row r="34" spans="2:8" ht="62.25" customHeight="1" thickBot="1" x14ac:dyDescent="0.3">
      <c r="B34" s="162" t="s">
        <v>102</v>
      </c>
      <c r="C34" s="163"/>
      <c r="D34" s="54" t="s">
        <v>31</v>
      </c>
      <c r="E34" s="178"/>
      <c r="F34" s="178"/>
      <c r="G34" s="178"/>
      <c r="H34" s="179"/>
    </row>
    <row r="35" spans="2:8" ht="62.25" customHeight="1" thickBot="1" x14ac:dyDescent="0.3">
      <c r="B35" s="48" t="s">
        <v>97</v>
      </c>
      <c r="C35" s="71" t="str">
        <f>'Fall 2017 Subgrantee Rubric'!D22</f>
        <v>Select One</v>
      </c>
      <c r="D35" s="49" t="s">
        <v>104</v>
      </c>
      <c r="E35" s="174">
        <f>'Fall 2017 Subgrantee Rubric'!E22:H22</f>
        <v>0</v>
      </c>
      <c r="F35" s="174"/>
      <c r="G35" s="174"/>
      <c r="H35" s="175"/>
    </row>
    <row r="37" spans="2:8" ht="39" customHeight="1" x14ac:dyDescent="0.8">
      <c r="C37" s="23" t="s">
        <v>103</v>
      </c>
      <c r="D37" s="19">
        <f>COUNTIF(D16:D35,"Yes")</f>
        <v>0</v>
      </c>
    </row>
    <row r="39" spans="2:8" ht="102.75" customHeight="1" x14ac:dyDescent="0.25">
      <c r="B39" s="177" t="s">
        <v>146</v>
      </c>
      <c r="C39" s="177"/>
      <c r="D39" s="177"/>
      <c r="E39" s="177"/>
      <c r="F39" s="177"/>
      <c r="G39" s="177"/>
      <c r="H39" s="177"/>
    </row>
    <row r="40" spans="2:8" ht="55.5" customHeight="1" thickBot="1" x14ac:dyDescent="0.3">
      <c r="C40" s="139"/>
      <c r="D40" s="139"/>
      <c r="E40" s="139"/>
      <c r="F40" s="139"/>
      <c r="G40" s="139"/>
      <c r="H40" s="139"/>
    </row>
    <row r="41" spans="2:8" ht="160.5" customHeight="1" thickBot="1" x14ac:dyDescent="0.3">
      <c r="B41" s="41" t="s">
        <v>86</v>
      </c>
      <c r="C41" s="137">
        <f>'Fall 2017 Subgrantee Rubric'!C28:H28</f>
        <v>0</v>
      </c>
      <c r="D41" s="137"/>
      <c r="E41" s="137"/>
      <c r="F41" s="137"/>
      <c r="G41" s="137"/>
      <c r="H41" s="138"/>
    </row>
    <row r="42" spans="2:8" ht="30" customHeight="1" thickBot="1" x14ac:dyDescent="0.3">
      <c r="B42" s="139" t="s">
        <v>85</v>
      </c>
      <c r="C42" s="139"/>
      <c r="D42" s="139"/>
      <c r="E42" s="139"/>
      <c r="F42" s="139"/>
      <c r="G42" s="139"/>
      <c r="H42" s="139"/>
    </row>
    <row r="43" spans="2:8" ht="159.75" customHeight="1" thickBot="1" x14ac:dyDescent="0.3">
      <c r="B43" s="110"/>
      <c r="C43" s="111"/>
      <c r="D43" s="111"/>
      <c r="E43" s="111"/>
      <c r="F43" s="111"/>
      <c r="G43" s="111"/>
      <c r="H43" s="112"/>
    </row>
    <row r="46" spans="2:8" x14ac:dyDescent="0.25">
      <c r="B46" s="39" t="s">
        <v>73</v>
      </c>
      <c r="C46" s="39"/>
      <c r="D46" s="39"/>
      <c r="E46" s="39"/>
      <c r="F46" s="39" t="s">
        <v>72</v>
      </c>
      <c r="G46" s="39"/>
    </row>
    <row r="47" spans="2:8" x14ac:dyDescent="0.25">
      <c r="B47" s="39" t="s">
        <v>31</v>
      </c>
      <c r="C47" s="39"/>
      <c r="D47" s="39"/>
      <c r="E47" s="39"/>
      <c r="F47" s="39" t="s">
        <v>31</v>
      </c>
      <c r="G47" s="39"/>
    </row>
    <row r="48" spans="2:8" x14ac:dyDescent="0.25">
      <c r="B48" s="39" t="s">
        <v>34</v>
      </c>
      <c r="C48" s="39"/>
      <c r="D48" s="39"/>
      <c r="E48" s="39"/>
      <c r="F48" s="39" t="s">
        <v>71</v>
      </c>
      <c r="G48" s="39"/>
    </row>
    <row r="49" spans="2:7" x14ac:dyDescent="0.25">
      <c r="B49" s="39" t="s">
        <v>35</v>
      </c>
      <c r="C49" s="39"/>
      <c r="D49" s="39"/>
      <c r="E49" s="39"/>
      <c r="F49" s="39" t="s">
        <v>33</v>
      </c>
      <c r="G49" s="39"/>
    </row>
    <row r="50" spans="2:7" x14ac:dyDescent="0.25">
      <c r="B50" s="39" t="s">
        <v>36</v>
      </c>
      <c r="C50" s="39"/>
      <c r="D50" s="39"/>
      <c r="E50" s="39"/>
      <c r="F50" s="39"/>
      <c r="G50" s="39"/>
    </row>
    <row r="51" spans="2:7" x14ac:dyDescent="0.25">
      <c r="B51" s="39" t="s">
        <v>37</v>
      </c>
      <c r="C51" s="39"/>
      <c r="D51" s="39"/>
      <c r="E51" s="39"/>
      <c r="F51" s="39"/>
      <c r="G51" s="39"/>
    </row>
    <row r="52" spans="2:7" x14ac:dyDescent="0.25">
      <c r="B52" s="39" t="s">
        <v>38</v>
      </c>
      <c r="C52" s="39"/>
      <c r="D52" s="39"/>
      <c r="E52" s="39"/>
      <c r="F52" s="39"/>
      <c r="G52" s="39"/>
    </row>
    <row r="53" spans="2:7" x14ac:dyDescent="0.25">
      <c r="B53" s="39" t="s">
        <v>39</v>
      </c>
      <c r="C53" s="39"/>
      <c r="D53" s="39"/>
      <c r="E53" s="39"/>
      <c r="F53" s="39"/>
      <c r="G53" s="39"/>
    </row>
    <row r="54" spans="2:7" x14ac:dyDescent="0.25">
      <c r="B54" s="39" t="s">
        <v>70</v>
      </c>
      <c r="C54" s="39"/>
      <c r="D54" s="39"/>
      <c r="E54" s="39"/>
      <c r="F54" s="39"/>
      <c r="G54" s="39"/>
    </row>
    <row r="55" spans="2:7" x14ac:dyDescent="0.25">
      <c r="B55" s="39" t="s">
        <v>40</v>
      </c>
      <c r="C55" s="39"/>
      <c r="D55" s="39"/>
      <c r="E55" s="39"/>
      <c r="F55" s="39"/>
      <c r="G55" s="39"/>
    </row>
    <row r="56" spans="2:7" x14ac:dyDescent="0.25">
      <c r="B56" s="39" t="s">
        <v>41</v>
      </c>
      <c r="C56" s="39"/>
      <c r="D56" s="39"/>
      <c r="E56" s="39"/>
      <c r="F56" s="39"/>
      <c r="G56" s="39"/>
    </row>
    <row r="57" spans="2:7" x14ac:dyDescent="0.25">
      <c r="B57" s="39" t="s">
        <v>42</v>
      </c>
      <c r="C57" s="39"/>
      <c r="D57" s="39"/>
      <c r="E57" s="39"/>
      <c r="F57" s="39"/>
      <c r="G57" s="39"/>
    </row>
    <row r="58" spans="2:7" x14ac:dyDescent="0.25">
      <c r="B58" s="39" t="s">
        <v>43</v>
      </c>
      <c r="C58" s="39"/>
      <c r="D58" s="39"/>
      <c r="E58" s="39"/>
      <c r="F58" s="39"/>
      <c r="G58" s="39"/>
    </row>
    <row r="59" spans="2:7" x14ac:dyDescent="0.25">
      <c r="B59" s="39" t="s">
        <v>44</v>
      </c>
      <c r="C59" s="39"/>
      <c r="D59" s="39"/>
      <c r="E59" s="39"/>
      <c r="F59" s="39"/>
      <c r="G59" s="39"/>
    </row>
    <row r="60" spans="2:7" x14ac:dyDescent="0.25">
      <c r="B60" s="39" t="s">
        <v>45</v>
      </c>
      <c r="C60" s="39"/>
      <c r="D60" s="39"/>
      <c r="E60" s="39"/>
      <c r="F60" s="39"/>
      <c r="G60" s="39"/>
    </row>
    <row r="61" spans="2:7" x14ac:dyDescent="0.25">
      <c r="B61" s="39"/>
      <c r="C61" s="39"/>
      <c r="D61" s="39"/>
      <c r="E61" s="39"/>
      <c r="F61" s="39"/>
      <c r="G61" s="39"/>
    </row>
  </sheetData>
  <sheetProtection password="CAB3" sheet="1" objects="1" scenarios="1" selectLockedCells="1"/>
  <mergeCells count="51">
    <mergeCell ref="B2:H2"/>
    <mergeCell ref="B42:H42"/>
    <mergeCell ref="B43:H43"/>
    <mergeCell ref="E16:H16"/>
    <mergeCell ref="E18:H18"/>
    <mergeCell ref="E20:H20"/>
    <mergeCell ref="E22:H22"/>
    <mergeCell ref="E24:H24"/>
    <mergeCell ref="E26:H26"/>
    <mergeCell ref="E30:H30"/>
    <mergeCell ref="B5:H5"/>
    <mergeCell ref="B13:H13"/>
    <mergeCell ref="E32:H32"/>
    <mergeCell ref="E34:H34"/>
    <mergeCell ref="C14:C15"/>
    <mergeCell ref="B18:C18"/>
    <mergeCell ref="B20:C20"/>
    <mergeCell ref="B22:C22"/>
    <mergeCell ref="B24:C24"/>
    <mergeCell ref="B39:H39"/>
    <mergeCell ref="E28:H28"/>
    <mergeCell ref="E21:H21"/>
    <mergeCell ref="E23:H23"/>
    <mergeCell ref="E25:H25"/>
    <mergeCell ref="E29:H29"/>
    <mergeCell ref="E27:H27"/>
    <mergeCell ref="E31:H31"/>
    <mergeCell ref="E33:H33"/>
    <mergeCell ref="E35:H35"/>
    <mergeCell ref="B14:B15"/>
    <mergeCell ref="D14:D15"/>
    <mergeCell ref="E14:H15"/>
    <mergeCell ref="E17:H17"/>
    <mergeCell ref="E19:H19"/>
    <mergeCell ref="B16:C16"/>
    <mergeCell ref="C41:H41"/>
    <mergeCell ref="C40:H40"/>
    <mergeCell ref="D6:H6"/>
    <mergeCell ref="B6:C6"/>
    <mergeCell ref="D7:H7"/>
    <mergeCell ref="B7:C7"/>
    <mergeCell ref="D8:H8"/>
    <mergeCell ref="B8:C8"/>
    <mergeCell ref="D9:H9"/>
    <mergeCell ref="D10:H10"/>
    <mergeCell ref="B10:C10"/>
    <mergeCell ref="B9:C9"/>
    <mergeCell ref="B26:C26"/>
    <mergeCell ref="B28:C28"/>
    <mergeCell ref="B30:C30"/>
    <mergeCell ref="B34:C34"/>
  </mergeCells>
  <conditionalFormatting sqref="D16">
    <cfRule type="containsText" dxfId="483" priority="129" operator="containsText" text="Select One">
      <formula>NOT(ISERROR(SEARCH("Select One",D16)))</formula>
    </cfRule>
  </conditionalFormatting>
  <conditionalFormatting sqref="D16">
    <cfRule type="containsText" dxfId="482" priority="130" operator="containsText" text="No">
      <formula>NOT(ISERROR(SEARCH("No",D16)))</formula>
    </cfRule>
    <cfRule type="containsText" dxfId="481" priority="131" operator="containsText" text="Yes">
      <formula>NOT(ISERROR(SEARCH("Yes",D16)))</formula>
    </cfRule>
    <cfRule type="containsText" dxfId="480" priority="132" operator="containsText" text="Select One">
      <formula>NOT(ISERROR(SEARCH("Select One",D16)))</formula>
    </cfRule>
  </conditionalFormatting>
  <conditionalFormatting sqref="D18">
    <cfRule type="containsText" dxfId="479" priority="45" operator="containsText" text="Select One">
      <formula>NOT(ISERROR(SEARCH("Select One",D18)))</formula>
    </cfRule>
  </conditionalFormatting>
  <conditionalFormatting sqref="D18">
    <cfRule type="containsText" dxfId="478" priority="46" operator="containsText" text="No">
      <formula>NOT(ISERROR(SEARCH("No",D18)))</formula>
    </cfRule>
    <cfRule type="containsText" dxfId="477" priority="47" operator="containsText" text="Yes">
      <formula>NOT(ISERROR(SEARCH("Yes",D18)))</formula>
    </cfRule>
    <cfRule type="containsText" dxfId="476" priority="48" operator="containsText" text="Select One">
      <formula>NOT(ISERROR(SEARCH("Select One",D18)))</formula>
    </cfRule>
  </conditionalFormatting>
  <conditionalFormatting sqref="D20">
    <cfRule type="containsText" dxfId="475" priority="9" operator="containsText" text="Select One">
      <formula>NOT(ISERROR(SEARCH("Select One",D20)))</formula>
    </cfRule>
  </conditionalFormatting>
  <conditionalFormatting sqref="D20">
    <cfRule type="containsText" dxfId="474" priority="10" operator="containsText" text="No">
      <formula>NOT(ISERROR(SEARCH("No",D20)))</formula>
    </cfRule>
    <cfRule type="containsText" dxfId="473" priority="11" operator="containsText" text="Yes">
      <formula>NOT(ISERROR(SEARCH("Yes",D20)))</formula>
    </cfRule>
    <cfRule type="containsText" dxfId="472" priority="12" operator="containsText" text="Select One">
      <formula>NOT(ISERROR(SEARCH("Select One",D20)))</formula>
    </cfRule>
  </conditionalFormatting>
  <conditionalFormatting sqref="D22">
    <cfRule type="containsText" dxfId="471" priority="37" operator="containsText" text="Select One">
      <formula>NOT(ISERROR(SEARCH("Select One",D22)))</formula>
    </cfRule>
  </conditionalFormatting>
  <conditionalFormatting sqref="D22">
    <cfRule type="containsText" dxfId="470" priority="38" operator="containsText" text="No">
      <formula>NOT(ISERROR(SEARCH("No",D22)))</formula>
    </cfRule>
    <cfRule type="containsText" dxfId="469" priority="39" operator="containsText" text="Yes">
      <formula>NOT(ISERROR(SEARCH("Yes",D22)))</formula>
    </cfRule>
    <cfRule type="containsText" dxfId="468" priority="40" operator="containsText" text="Select One">
      <formula>NOT(ISERROR(SEARCH("Select One",D22)))</formula>
    </cfRule>
  </conditionalFormatting>
  <conditionalFormatting sqref="D24">
    <cfRule type="containsText" dxfId="467" priority="33" operator="containsText" text="Select One">
      <formula>NOT(ISERROR(SEARCH("Select One",D24)))</formula>
    </cfRule>
  </conditionalFormatting>
  <conditionalFormatting sqref="D24">
    <cfRule type="containsText" dxfId="466" priority="34" operator="containsText" text="No">
      <formula>NOT(ISERROR(SEARCH("No",D24)))</formula>
    </cfRule>
    <cfRule type="containsText" dxfId="465" priority="35" operator="containsText" text="Yes">
      <formula>NOT(ISERROR(SEARCH("Yes",D24)))</formula>
    </cfRule>
    <cfRule type="containsText" dxfId="464" priority="36" operator="containsText" text="Select One">
      <formula>NOT(ISERROR(SEARCH("Select One",D24)))</formula>
    </cfRule>
  </conditionalFormatting>
  <conditionalFormatting sqref="D26">
    <cfRule type="containsText" dxfId="463" priority="29" operator="containsText" text="Select One">
      <formula>NOT(ISERROR(SEARCH("Select One",D26)))</formula>
    </cfRule>
  </conditionalFormatting>
  <conditionalFormatting sqref="D26">
    <cfRule type="containsText" dxfId="462" priority="30" operator="containsText" text="No">
      <formula>NOT(ISERROR(SEARCH("No",D26)))</formula>
    </cfRule>
    <cfRule type="containsText" dxfId="461" priority="31" operator="containsText" text="Yes">
      <formula>NOT(ISERROR(SEARCH("Yes",D26)))</formula>
    </cfRule>
    <cfRule type="containsText" dxfId="460" priority="32" operator="containsText" text="Select One">
      <formula>NOT(ISERROR(SEARCH("Select One",D26)))</formula>
    </cfRule>
  </conditionalFormatting>
  <conditionalFormatting sqref="D28">
    <cfRule type="containsText" dxfId="459" priority="25" operator="containsText" text="Select One">
      <formula>NOT(ISERROR(SEARCH("Select One",D28)))</formula>
    </cfRule>
  </conditionalFormatting>
  <conditionalFormatting sqref="D28">
    <cfRule type="containsText" dxfId="458" priority="26" operator="containsText" text="No">
      <formula>NOT(ISERROR(SEARCH("No",D28)))</formula>
    </cfRule>
    <cfRule type="containsText" dxfId="457" priority="27" operator="containsText" text="Yes">
      <formula>NOT(ISERROR(SEARCH("Yes",D28)))</formula>
    </cfRule>
    <cfRule type="containsText" dxfId="456" priority="28" operator="containsText" text="Select One">
      <formula>NOT(ISERROR(SEARCH("Select One",D28)))</formula>
    </cfRule>
  </conditionalFormatting>
  <conditionalFormatting sqref="D30">
    <cfRule type="containsText" dxfId="455" priority="21" operator="containsText" text="Select One">
      <formula>NOT(ISERROR(SEARCH("Select One",D30)))</formula>
    </cfRule>
  </conditionalFormatting>
  <conditionalFormatting sqref="D30">
    <cfRule type="containsText" dxfId="454" priority="22" operator="containsText" text="No">
      <formula>NOT(ISERROR(SEARCH("No",D30)))</formula>
    </cfRule>
    <cfRule type="containsText" dxfId="453" priority="23" operator="containsText" text="Yes">
      <formula>NOT(ISERROR(SEARCH("Yes",D30)))</formula>
    </cfRule>
    <cfRule type="containsText" dxfId="452" priority="24" operator="containsText" text="Select One">
      <formula>NOT(ISERROR(SEARCH("Select One",D30)))</formula>
    </cfRule>
  </conditionalFormatting>
  <conditionalFormatting sqref="D32">
    <cfRule type="containsText" dxfId="451" priority="17" operator="containsText" text="Select One">
      <formula>NOT(ISERROR(SEARCH("Select One",D32)))</formula>
    </cfRule>
  </conditionalFormatting>
  <conditionalFormatting sqref="D32">
    <cfRule type="containsText" dxfId="450" priority="18" operator="containsText" text="No">
      <formula>NOT(ISERROR(SEARCH("No",D32)))</formula>
    </cfRule>
    <cfRule type="containsText" dxfId="449" priority="19" operator="containsText" text="Yes">
      <formula>NOT(ISERROR(SEARCH("Yes",D32)))</formula>
    </cfRule>
    <cfRule type="containsText" dxfId="448" priority="20" operator="containsText" text="Select One">
      <formula>NOT(ISERROR(SEARCH("Select One",D32)))</formula>
    </cfRule>
  </conditionalFormatting>
  <conditionalFormatting sqref="D34">
    <cfRule type="containsText" dxfId="447" priority="13" operator="containsText" text="Select One">
      <formula>NOT(ISERROR(SEARCH("Select One",D34)))</formula>
    </cfRule>
  </conditionalFormatting>
  <conditionalFormatting sqref="D34">
    <cfRule type="containsText" dxfId="446" priority="14" operator="containsText" text="No">
      <formula>NOT(ISERROR(SEARCH("No",D34)))</formula>
    </cfRule>
    <cfRule type="containsText" dxfId="445" priority="15" operator="containsText" text="Yes">
      <formula>NOT(ISERROR(SEARCH("Yes",D34)))</formula>
    </cfRule>
    <cfRule type="containsText" dxfId="444" priority="16" operator="containsText" text="Select One">
      <formula>NOT(ISERROR(SEARCH("Select One",D34)))</formula>
    </cfRule>
  </conditionalFormatting>
  <conditionalFormatting sqref="D37">
    <cfRule type="cellIs" dxfId="443" priority="1" operator="between">
      <formula>0</formula>
      <formula>4</formula>
    </cfRule>
    <cfRule type="cellIs" dxfId="442" priority="2" operator="between">
      <formula>5</formula>
      <formula>7</formula>
    </cfRule>
    <cfRule type="cellIs" dxfId="441" priority="3" operator="between">
      <formula>8</formula>
      <formula>9</formula>
    </cfRule>
    <cfRule type="cellIs" dxfId="440" priority="4" operator="equal">
      <formula>10</formula>
    </cfRule>
  </conditionalFormatting>
  <dataValidations count="2">
    <dataValidation type="list" allowBlank="1" showInputMessage="1" showErrorMessage="1" sqref="D6">
      <formula1>sel</formula1>
    </dataValidation>
    <dataValidation type="list" allowBlank="1" showInputMessage="1" showErrorMessage="1" sqref="D16 D32 D18 D34 D22 D24 D26 D28 D30 D20">
      <formula1>TrTw</formula1>
    </dataValidation>
  </dataValidations>
  <pageMargins left="0.7" right="0.7" top="0.75" bottom="0.75" header="0.3" footer="0.3"/>
  <pageSetup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L23"/>
  <sheetViews>
    <sheetView showGridLines="0" topLeftCell="A4" zoomScaleNormal="100" workbookViewId="0">
      <selection activeCell="B11" sqref="B11:L11"/>
    </sheetView>
  </sheetViews>
  <sheetFormatPr defaultRowHeight="15" x14ac:dyDescent="0.25"/>
  <cols>
    <col min="1" max="1" width="19.85546875" style="25" customWidth="1"/>
    <col min="2" max="8" width="9.140625" style="25"/>
    <col min="9" max="9" width="10.85546875" style="25" customWidth="1"/>
    <col min="10" max="11" width="9.140625" style="25"/>
    <col min="12" max="12" width="10.85546875" style="25" customWidth="1"/>
    <col min="13" max="16384" width="9.140625" style="25"/>
  </cols>
  <sheetData>
    <row r="1" spans="1:12" ht="46.5" customHeight="1" x14ac:dyDescent="0.25">
      <c r="A1" s="24"/>
      <c r="D1" s="189" t="s">
        <v>116</v>
      </c>
      <c r="E1" s="189"/>
      <c r="F1" s="189"/>
      <c r="G1" s="189"/>
      <c r="H1" s="189"/>
      <c r="I1" s="189"/>
    </row>
    <row r="2" spans="1:12" ht="69.75" customHeight="1" x14ac:dyDescent="0.25">
      <c r="B2" s="194" t="s">
        <v>60</v>
      </c>
      <c r="C2" s="194"/>
      <c r="D2" s="194"/>
      <c r="E2" s="194"/>
      <c r="F2" s="194"/>
      <c r="G2" s="194"/>
      <c r="H2" s="194"/>
      <c r="I2" s="194"/>
      <c r="J2" s="194"/>
      <c r="K2" s="194"/>
      <c r="L2" s="194"/>
    </row>
    <row r="3" spans="1:12" ht="66" customHeight="1" thickBot="1" x14ac:dyDescent="0.3">
      <c r="B3" s="195" t="s">
        <v>61</v>
      </c>
      <c r="C3" s="195"/>
      <c r="D3" s="195"/>
      <c r="E3" s="195"/>
      <c r="F3" s="195"/>
      <c r="G3" s="195"/>
      <c r="H3" s="195"/>
      <c r="I3" s="195"/>
      <c r="J3" s="195"/>
      <c r="K3" s="195"/>
      <c r="L3" s="195"/>
    </row>
    <row r="4" spans="1:12" ht="16.5" thickBot="1" x14ac:dyDescent="0.3">
      <c r="B4" s="191" t="s">
        <v>66</v>
      </c>
      <c r="C4" s="192"/>
      <c r="D4" s="192"/>
      <c r="E4" s="192"/>
      <c r="F4" s="192"/>
      <c r="G4" s="192"/>
      <c r="H4" s="192"/>
      <c r="I4" s="192"/>
      <c r="J4" s="192"/>
      <c r="K4" s="192"/>
      <c r="L4" s="193"/>
    </row>
    <row r="5" spans="1:12" ht="102.75" customHeight="1" thickBot="1" x14ac:dyDescent="0.3">
      <c r="B5" s="110"/>
      <c r="C5" s="111"/>
      <c r="D5" s="111"/>
      <c r="E5" s="111"/>
      <c r="F5" s="111"/>
      <c r="G5" s="111"/>
      <c r="H5" s="111"/>
      <c r="I5" s="111"/>
      <c r="J5" s="111"/>
      <c r="K5" s="111"/>
      <c r="L5" s="112"/>
    </row>
    <row r="6" spans="1:12" ht="16.5" thickBot="1" x14ac:dyDescent="0.3">
      <c r="B6" s="27"/>
      <c r="C6" s="27"/>
      <c r="D6" s="27"/>
      <c r="E6" s="27"/>
      <c r="F6" s="27"/>
      <c r="G6" s="27"/>
      <c r="H6" s="27"/>
      <c r="I6" s="27"/>
      <c r="J6" s="27"/>
      <c r="K6" s="27"/>
      <c r="L6" s="27"/>
    </row>
    <row r="7" spans="1:12" ht="16.5" thickBot="1" x14ac:dyDescent="0.3">
      <c r="B7" s="191" t="s">
        <v>65</v>
      </c>
      <c r="C7" s="192"/>
      <c r="D7" s="192"/>
      <c r="E7" s="192"/>
      <c r="F7" s="192"/>
      <c r="G7" s="192"/>
      <c r="H7" s="192"/>
      <c r="I7" s="192"/>
      <c r="J7" s="192"/>
      <c r="K7" s="192"/>
      <c r="L7" s="193"/>
    </row>
    <row r="8" spans="1:12" ht="109.5" customHeight="1" thickBot="1" x14ac:dyDescent="0.3">
      <c r="B8" s="110"/>
      <c r="C8" s="111"/>
      <c r="D8" s="111"/>
      <c r="E8" s="111"/>
      <c r="F8" s="111"/>
      <c r="G8" s="111"/>
      <c r="H8" s="111"/>
      <c r="I8" s="111"/>
      <c r="J8" s="111"/>
      <c r="K8" s="111"/>
      <c r="L8" s="112"/>
    </row>
    <row r="9" spans="1:12" ht="16.5" thickBot="1" x14ac:dyDescent="0.3">
      <c r="B9" s="27"/>
      <c r="C9" s="27"/>
      <c r="D9" s="27"/>
      <c r="E9" s="27"/>
      <c r="F9" s="27"/>
      <c r="G9" s="27"/>
      <c r="H9" s="27"/>
      <c r="I9" s="27"/>
      <c r="J9" s="27"/>
      <c r="K9" s="27"/>
      <c r="L9" s="27"/>
    </row>
    <row r="10" spans="1:12" ht="16.5" thickBot="1" x14ac:dyDescent="0.3">
      <c r="B10" s="191" t="s">
        <v>62</v>
      </c>
      <c r="C10" s="192"/>
      <c r="D10" s="192"/>
      <c r="E10" s="192"/>
      <c r="F10" s="192"/>
      <c r="G10" s="192"/>
      <c r="H10" s="192"/>
      <c r="I10" s="192"/>
      <c r="J10" s="192"/>
      <c r="K10" s="192"/>
      <c r="L10" s="193"/>
    </row>
    <row r="11" spans="1:12" ht="102.75" customHeight="1" thickBot="1" x14ac:dyDescent="0.3">
      <c r="B11" s="110"/>
      <c r="C11" s="111"/>
      <c r="D11" s="111"/>
      <c r="E11" s="111"/>
      <c r="F11" s="111"/>
      <c r="G11" s="111"/>
      <c r="H11" s="111"/>
      <c r="I11" s="111"/>
      <c r="J11" s="111"/>
      <c r="K11" s="111"/>
      <c r="L11" s="112"/>
    </row>
    <row r="15" spans="1:12" ht="15.75" x14ac:dyDescent="0.25">
      <c r="B15" s="190" t="s">
        <v>64</v>
      </c>
      <c r="C15" s="190"/>
      <c r="D15" s="190"/>
      <c r="E15" s="190"/>
      <c r="F15" s="190"/>
      <c r="G15" s="190"/>
      <c r="H15" s="190"/>
      <c r="I15" s="190"/>
      <c r="J15" s="190"/>
      <c r="K15" s="190"/>
    </row>
    <row r="16" spans="1:12" ht="54" customHeight="1" x14ac:dyDescent="0.25">
      <c r="B16" s="190" t="s">
        <v>48</v>
      </c>
      <c r="C16" s="190"/>
      <c r="D16" s="190"/>
      <c r="E16" s="190"/>
      <c r="F16" s="190"/>
      <c r="G16" s="190"/>
      <c r="H16" s="190"/>
      <c r="I16" s="190"/>
      <c r="J16" s="190"/>
      <c r="K16" s="190"/>
    </row>
    <row r="17" spans="1:11" ht="102.75" customHeight="1" x14ac:dyDescent="0.25">
      <c r="B17" s="26"/>
      <c r="C17" s="26"/>
      <c r="D17" s="26"/>
      <c r="E17" s="26"/>
      <c r="F17" s="26"/>
      <c r="G17" s="26"/>
      <c r="H17" s="26"/>
      <c r="I17" s="26"/>
      <c r="J17" s="26"/>
      <c r="K17" s="26"/>
    </row>
    <row r="18" spans="1:11" ht="15.75" x14ac:dyDescent="0.25">
      <c r="B18" s="190" t="s">
        <v>22</v>
      </c>
      <c r="C18" s="190"/>
      <c r="D18" s="190"/>
      <c r="E18" s="190"/>
      <c r="F18" s="190"/>
      <c r="G18" s="190"/>
      <c r="H18" s="190"/>
      <c r="I18" s="190"/>
      <c r="J18" s="190"/>
      <c r="K18" s="190"/>
    </row>
    <row r="19" spans="1:11" ht="114" customHeight="1" x14ac:dyDescent="0.25">
      <c r="B19" s="26"/>
      <c r="C19" s="26"/>
      <c r="D19" s="26"/>
      <c r="E19" s="26"/>
      <c r="F19" s="26"/>
      <c r="G19" s="26"/>
      <c r="H19" s="26"/>
      <c r="I19" s="26"/>
      <c r="J19" s="26"/>
      <c r="K19" s="26"/>
    </row>
    <row r="20" spans="1:11" ht="60.75" customHeight="1" x14ac:dyDescent="0.25">
      <c r="B20" s="190" t="s">
        <v>56</v>
      </c>
      <c r="C20" s="190"/>
      <c r="D20" s="190"/>
      <c r="E20" s="190"/>
      <c r="F20" s="190"/>
      <c r="G20" s="190"/>
      <c r="H20" s="190"/>
      <c r="I20" s="190"/>
      <c r="J20" s="190"/>
      <c r="K20" s="190"/>
    </row>
    <row r="21" spans="1:11" ht="288.75" customHeight="1" x14ac:dyDescent="0.25">
      <c r="B21" s="26"/>
      <c r="C21" s="26"/>
      <c r="D21" s="26"/>
      <c r="E21" s="26"/>
      <c r="F21" s="26"/>
      <c r="G21" s="26"/>
      <c r="H21" s="26"/>
      <c r="I21" s="26"/>
      <c r="J21" s="26"/>
      <c r="K21" s="26"/>
    </row>
    <row r="22" spans="1:11" ht="33.75" customHeight="1" x14ac:dyDescent="0.25">
      <c r="A22" s="25" t="s">
        <v>47</v>
      </c>
      <c r="B22" s="190" t="s">
        <v>57</v>
      </c>
      <c r="C22" s="190"/>
      <c r="D22" s="190"/>
      <c r="E22" s="190"/>
      <c r="F22" s="190"/>
      <c r="G22" s="190"/>
      <c r="H22" s="190"/>
      <c r="I22" s="190"/>
      <c r="J22" s="190"/>
      <c r="K22" s="26"/>
    </row>
    <row r="23" spans="1:11" ht="15.75" x14ac:dyDescent="0.25">
      <c r="B23" s="26"/>
      <c r="C23" s="26"/>
      <c r="D23" s="26"/>
      <c r="E23" s="26"/>
      <c r="F23" s="26"/>
      <c r="G23" s="26"/>
      <c r="H23" s="26"/>
      <c r="I23" s="26"/>
      <c r="J23" s="26"/>
      <c r="K23" s="26"/>
    </row>
  </sheetData>
  <sheetProtection password="CAB3" sheet="1" formatCells="0" formatColumns="0" formatRows="0" insertHyperlinks="0" selectLockedCells="1" sort="0" autoFilter="0" pivotTables="0"/>
  <mergeCells count="14">
    <mergeCell ref="D1:I1"/>
    <mergeCell ref="B22:J22"/>
    <mergeCell ref="B10:L10"/>
    <mergeCell ref="B11:L11"/>
    <mergeCell ref="B15:K15"/>
    <mergeCell ref="B16:K16"/>
    <mergeCell ref="B18:K18"/>
    <mergeCell ref="B20:K20"/>
    <mergeCell ref="B8:L8"/>
    <mergeCell ref="B2:L2"/>
    <mergeCell ref="B5:L5"/>
    <mergeCell ref="B3:L3"/>
    <mergeCell ref="B4:L4"/>
    <mergeCell ref="B7:L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2:L27"/>
  <sheetViews>
    <sheetView workbookViewId="0">
      <selection activeCell="H8" sqref="H8"/>
    </sheetView>
  </sheetViews>
  <sheetFormatPr defaultRowHeight="15" x14ac:dyDescent="0.25"/>
  <cols>
    <col min="1" max="16384" width="9.140625" style="1"/>
  </cols>
  <sheetData>
    <row r="2" spans="3:10" ht="15.75" thickBot="1" x14ac:dyDescent="0.3"/>
    <row r="3" spans="3:10" x14ac:dyDescent="0.25">
      <c r="C3" s="89" t="s">
        <v>67</v>
      </c>
      <c r="D3" s="90"/>
      <c r="E3" s="90"/>
      <c r="F3" s="90"/>
      <c r="G3" s="90"/>
      <c r="H3" s="90"/>
      <c r="I3" s="90"/>
      <c r="J3" s="91"/>
    </row>
    <row r="4" spans="3:10" x14ac:dyDescent="0.25">
      <c r="C4" s="92"/>
      <c r="D4" s="93"/>
      <c r="E4" s="93"/>
      <c r="F4" s="93"/>
      <c r="G4" s="93"/>
      <c r="H4" s="93"/>
      <c r="I4" s="93"/>
      <c r="J4" s="94"/>
    </row>
    <row r="5" spans="3:10" ht="15.75" thickBot="1" x14ac:dyDescent="0.3">
      <c r="C5" s="95"/>
      <c r="D5" s="96"/>
      <c r="E5" s="96"/>
      <c r="F5" s="96"/>
      <c r="G5" s="96"/>
      <c r="H5" s="96"/>
      <c r="I5" s="96"/>
      <c r="J5" s="97"/>
    </row>
    <row r="6" spans="3:10" ht="25.5" customHeight="1" x14ac:dyDescent="0.25">
      <c r="C6" s="28"/>
      <c r="D6" s="29"/>
      <c r="E6" s="29"/>
      <c r="F6" s="29"/>
      <c r="G6" s="29"/>
      <c r="H6" s="29"/>
      <c r="I6" s="30"/>
      <c r="J6" s="31"/>
    </row>
    <row r="7" spans="3:10" x14ac:dyDescent="0.25">
      <c r="C7" s="32"/>
      <c r="D7" s="30"/>
      <c r="E7" s="30"/>
      <c r="F7" s="30"/>
      <c r="G7" s="30"/>
      <c r="H7" s="30"/>
      <c r="I7" s="30"/>
      <c r="J7" s="31"/>
    </row>
    <row r="8" spans="3:10" x14ac:dyDescent="0.25">
      <c r="C8" s="32"/>
      <c r="D8" s="30"/>
      <c r="E8" s="30"/>
      <c r="F8" s="30"/>
      <c r="G8" s="30"/>
      <c r="H8" s="30"/>
      <c r="I8" s="30"/>
      <c r="J8" s="31"/>
    </row>
    <row r="9" spans="3:10" x14ac:dyDescent="0.25">
      <c r="C9" s="32"/>
      <c r="D9" s="30"/>
      <c r="E9" s="30"/>
      <c r="F9" s="30"/>
      <c r="G9" s="30"/>
      <c r="H9" s="30"/>
      <c r="I9" s="30"/>
      <c r="J9" s="31"/>
    </row>
    <row r="10" spans="3:10" x14ac:dyDescent="0.25">
      <c r="C10" s="32"/>
      <c r="D10" s="30"/>
      <c r="E10" s="30"/>
      <c r="F10" s="30"/>
      <c r="G10" s="30"/>
      <c r="H10" s="30"/>
      <c r="I10" s="30"/>
      <c r="J10" s="31"/>
    </row>
    <row r="11" spans="3:10" x14ac:dyDescent="0.25">
      <c r="C11" s="32"/>
      <c r="D11" s="30"/>
      <c r="E11" s="30"/>
      <c r="F11" s="30"/>
      <c r="G11" s="30"/>
      <c r="H11" s="30"/>
      <c r="I11" s="30"/>
      <c r="J11" s="31"/>
    </row>
    <row r="12" spans="3:10" x14ac:dyDescent="0.25">
      <c r="C12" s="32"/>
      <c r="D12" s="30"/>
      <c r="E12" s="30"/>
      <c r="F12" s="30"/>
      <c r="G12" s="30"/>
      <c r="H12" s="30"/>
      <c r="I12" s="30"/>
      <c r="J12" s="31"/>
    </row>
    <row r="13" spans="3:10" x14ac:dyDescent="0.25">
      <c r="C13" s="32"/>
      <c r="D13" s="30"/>
      <c r="E13" s="30"/>
      <c r="F13" s="30"/>
      <c r="G13" s="30"/>
      <c r="H13" s="30"/>
      <c r="I13" s="30"/>
      <c r="J13" s="31"/>
    </row>
    <row r="14" spans="3:10" x14ac:dyDescent="0.25">
      <c r="C14" s="32"/>
      <c r="D14" s="30"/>
      <c r="E14" s="30"/>
      <c r="F14" s="30"/>
      <c r="G14" s="30"/>
      <c r="H14" s="30"/>
      <c r="I14" s="30"/>
      <c r="J14" s="31"/>
    </row>
    <row r="15" spans="3:10" x14ac:dyDescent="0.25">
      <c r="C15" s="32"/>
      <c r="D15" s="30"/>
      <c r="E15" s="30"/>
      <c r="F15" s="30"/>
      <c r="G15" s="30"/>
      <c r="H15" s="30"/>
      <c r="I15" s="30"/>
      <c r="J15" s="31"/>
    </row>
    <row r="16" spans="3:10" x14ac:dyDescent="0.25">
      <c r="C16" s="32"/>
      <c r="D16" s="30"/>
      <c r="E16" s="30"/>
      <c r="F16" s="30"/>
      <c r="G16" s="30"/>
      <c r="H16" s="30"/>
      <c r="I16" s="30"/>
      <c r="J16" s="31"/>
    </row>
    <row r="17" spans="2:12" ht="15.75" thickBot="1" x14ac:dyDescent="0.3">
      <c r="C17" s="33"/>
      <c r="D17" s="34"/>
      <c r="E17" s="34"/>
      <c r="F17" s="34"/>
      <c r="G17" s="34"/>
      <c r="H17" s="34"/>
      <c r="I17" s="34"/>
      <c r="J17" s="35"/>
    </row>
    <row r="19" spans="2:12" ht="40.5" customHeight="1" x14ac:dyDescent="0.25">
      <c r="C19" s="73" t="s">
        <v>64</v>
      </c>
      <c r="D19" s="73"/>
      <c r="E19" s="73"/>
      <c r="F19" s="73"/>
      <c r="G19" s="73"/>
      <c r="H19" s="73"/>
      <c r="I19" s="73"/>
      <c r="J19" s="73"/>
      <c r="K19" s="73"/>
      <c r="L19" s="73"/>
    </row>
    <row r="20" spans="2:12" ht="54" customHeight="1" x14ac:dyDescent="0.25">
      <c r="C20" s="73" t="s">
        <v>48</v>
      </c>
      <c r="D20" s="73"/>
      <c r="E20" s="73"/>
      <c r="F20" s="73"/>
      <c r="G20" s="73"/>
      <c r="H20" s="73"/>
      <c r="I20" s="73"/>
      <c r="J20" s="73"/>
      <c r="K20" s="73"/>
      <c r="L20" s="73"/>
    </row>
    <row r="21" spans="2:12" ht="65.25" customHeight="1" x14ac:dyDescent="0.25">
      <c r="C21" s="42"/>
      <c r="D21" s="42"/>
      <c r="E21" s="42"/>
      <c r="F21" s="42"/>
      <c r="G21" s="42"/>
      <c r="H21" s="42"/>
      <c r="I21" s="42"/>
      <c r="J21" s="42"/>
      <c r="K21" s="42"/>
      <c r="L21" s="42"/>
    </row>
    <row r="22" spans="2:12" ht="33.75" customHeight="1" x14ac:dyDescent="0.25">
      <c r="C22" s="73" t="s">
        <v>22</v>
      </c>
      <c r="D22" s="73"/>
      <c r="E22" s="73"/>
      <c r="F22" s="73"/>
      <c r="G22" s="73"/>
      <c r="H22" s="73"/>
      <c r="I22" s="73"/>
      <c r="J22" s="73"/>
      <c r="K22" s="73"/>
      <c r="L22" s="73"/>
    </row>
    <row r="23" spans="2:12" ht="95.25" customHeight="1" x14ac:dyDescent="0.25">
      <c r="C23" s="42"/>
      <c r="D23" s="42"/>
      <c r="E23" s="42"/>
      <c r="F23" s="42"/>
      <c r="G23" s="42"/>
      <c r="H23" s="42"/>
      <c r="I23" s="42"/>
      <c r="J23" s="42"/>
      <c r="K23" s="42"/>
      <c r="L23" s="42"/>
    </row>
    <row r="24" spans="2:12" ht="46.5" customHeight="1" x14ac:dyDescent="0.25">
      <c r="C24" s="73" t="s">
        <v>56</v>
      </c>
      <c r="D24" s="73"/>
      <c r="E24" s="73"/>
      <c r="F24" s="73"/>
      <c r="G24" s="73"/>
      <c r="H24" s="73"/>
      <c r="I24" s="73"/>
      <c r="J24" s="73"/>
      <c r="K24" s="73"/>
      <c r="L24" s="73"/>
    </row>
    <row r="25" spans="2:12" ht="320.25" customHeight="1" x14ac:dyDescent="0.25">
      <c r="C25" s="42"/>
      <c r="D25" s="42"/>
      <c r="E25" s="42"/>
      <c r="F25" s="42"/>
      <c r="G25" s="42"/>
      <c r="H25" s="42"/>
      <c r="I25" s="42"/>
      <c r="J25" s="42"/>
      <c r="K25" s="42"/>
      <c r="L25" s="42"/>
    </row>
    <row r="26" spans="2:12" ht="15.75" x14ac:dyDescent="0.25">
      <c r="B26" s="1" t="s">
        <v>47</v>
      </c>
      <c r="C26" s="73" t="s">
        <v>57</v>
      </c>
      <c r="D26" s="73"/>
      <c r="E26" s="73"/>
      <c r="F26" s="73"/>
      <c r="G26" s="73"/>
      <c r="H26" s="73"/>
      <c r="I26" s="73"/>
      <c r="J26" s="73"/>
      <c r="K26" s="73"/>
      <c r="L26" s="42"/>
    </row>
    <row r="27" spans="2:12" ht="15.75" x14ac:dyDescent="0.25">
      <c r="C27" s="42"/>
      <c r="D27" s="42"/>
      <c r="E27" s="42"/>
      <c r="F27" s="42"/>
      <c r="G27" s="42"/>
      <c r="H27" s="42"/>
      <c r="I27" s="42"/>
      <c r="J27" s="42"/>
      <c r="K27" s="42"/>
      <c r="L27" s="42"/>
    </row>
  </sheetData>
  <sheetProtection password="CAB3" sheet="1" insertHyperlinks="0" sort="0" autoFilter="0" pivotTables="0"/>
  <mergeCells count="6">
    <mergeCell ref="C26:K26"/>
    <mergeCell ref="C3:J5"/>
    <mergeCell ref="C19:L19"/>
    <mergeCell ref="C20:L20"/>
    <mergeCell ref="C22:L22"/>
    <mergeCell ref="C24:L2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1"/>
  <sheetViews>
    <sheetView zoomScale="85" zoomScaleNormal="85" workbookViewId="0">
      <selection activeCell="D5" sqref="D5:H5"/>
    </sheetView>
  </sheetViews>
  <sheetFormatPr defaultRowHeight="15" x14ac:dyDescent="0.25"/>
  <cols>
    <col min="1" max="1" width="2.5703125" style="1" customWidth="1"/>
    <col min="2" max="2" width="6.85546875" style="1" customWidth="1"/>
    <col min="3" max="3" width="60.7109375" style="1" customWidth="1"/>
    <col min="4" max="4" width="23.28515625" style="1" customWidth="1"/>
    <col min="5" max="5" width="14.5703125" style="1" customWidth="1"/>
    <col min="6" max="7" width="9.140625" style="1"/>
    <col min="8" max="8" width="16.28515625" style="1" customWidth="1"/>
    <col min="9" max="12" width="9.140625" style="1"/>
    <col min="13" max="13" width="17.28515625" style="1" customWidth="1"/>
    <col min="14" max="14" width="24.42578125" style="1" customWidth="1"/>
    <col min="15" max="16384" width="9.140625" style="1"/>
  </cols>
  <sheetData>
    <row r="1" spans="1:15" ht="15.75" thickBot="1" x14ac:dyDescent="0.3"/>
    <row r="2" spans="1:15" ht="16.5" thickBot="1" x14ac:dyDescent="0.3">
      <c r="A2" s="24"/>
      <c r="C2" s="98" t="s">
        <v>107</v>
      </c>
      <c r="D2" s="99"/>
      <c r="E2" s="99"/>
      <c r="F2" s="99"/>
      <c r="G2" s="99"/>
      <c r="H2" s="100"/>
    </row>
    <row r="3" spans="1:15" ht="31.5" customHeight="1" x14ac:dyDescent="0.25">
      <c r="C3" s="14" t="s">
        <v>23</v>
      </c>
      <c r="D3" s="196" t="str">
        <f>'Fall 2017 Subgrantee Rubric'!D3:H3</f>
        <v>Select One</v>
      </c>
      <c r="E3" s="197"/>
      <c r="F3" s="197"/>
      <c r="G3" s="197"/>
      <c r="H3" s="198"/>
    </row>
    <row r="4" spans="1:15" ht="29.25" customHeight="1" x14ac:dyDescent="0.25">
      <c r="C4" s="12" t="s">
        <v>24</v>
      </c>
      <c r="D4" s="199">
        <f>'Fall 2017 Subgrantee Rubric'!D4:H4</f>
        <v>0</v>
      </c>
      <c r="E4" s="200"/>
      <c r="F4" s="200"/>
      <c r="G4" s="200"/>
      <c r="H4" s="201"/>
    </row>
    <row r="5" spans="1:15" ht="28.5" customHeight="1" x14ac:dyDescent="0.25">
      <c r="C5" s="12" t="s">
        <v>46</v>
      </c>
      <c r="D5" s="116"/>
      <c r="E5" s="117"/>
      <c r="F5" s="117"/>
      <c r="G5" s="117"/>
      <c r="H5" s="118"/>
    </row>
    <row r="6" spans="1:15" ht="29.25" customHeight="1" x14ac:dyDescent="0.25">
      <c r="C6" s="12" t="s">
        <v>25</v>
      </c>
      <c r="D6" s="116"/>
      <c r="E6" s="117"/>
      <c r="F6" s="117"/>
      <c r="G6" s="117"/>
      <c r="H6" s="118"/>
    </row>
    <row r="7" spans="1:15" ht="33.75" customHeight="1" thickBot="1" x14ac:dyDescent="0.3">
      <c r="C7" s="13" t="s">
        <v>26</v>
      </c>
      <c r="D7" s="119"/>
      <c r="E7" s="120"/>
      <c r="F7" s="120"/>
      <c r="G7" s="120"/>
      <c r="H7" s="121"/>
    </row>
    <row r="10" spans="1:15" ht="138.75" customHeight="1" thickBot="1" x14ac:dyDescent="0.3">
      <c r="C10" s="122" t="s">
        <v>148</v>
      </c>
      <c r="D10" s="122"/>
      <c r="E10" s="122"/>
      <c r="F10" s="122"/>
      <c r="G10" s="122"/>
      <c r="H10" s="122"/>
    </row>
    <row r="11" spans="1:15" ht="63.75" customHeight="1" x14ac:dyDescent="0.25">
      <c r="C11" s="101" t="s">
        <v>29</v>
      </c>
      <c r="D11" s="101" t="s">
        <v>28</v>
      </c>
      <c r="E11" s="124" t="s">
        <v>27</v>
      </c>
      <c r="F11" s="125"/>
      <c r="G11" s="125"/>
      <c r="H11" s="126"/>
    </row>
    <row r="12" spans="1:15" ht="16.5" customHeight="1" thickBot="1" x14ac:dyDescent="0.3">
      <c r="C12" s="102"/>
      <c r="D12" s="123"/>
      <c r="E12" s="127"/>
      <c r="F12" s="128"/>
      <c r="G12" s="128"/>
      <c r="H12" s="129"/>
      <c r="N12" s="16"/>
    </row>
    <row r="13" spans="1:15" ht="81" customHeight="1" thickBot="1" x14ac:dyDescent="0.3">
      <c r="C13" s="15" t="s">
        <v>69</v>
      </c>
      <c r="D13" s="36" t="s">
        <v>31</v>
      </c>
      <c r="E13" s="104"/>
      <c r="F13" s="105"/>
      <c r="G13" s="105"/>
      <c r="H13" s="106"/>
      <c r="J13" s="16"/>
      <c r="K13" s="16"/>
      <c r="L13" s="16"/>
      <c r="M13" s="16"/>
      <c r="N13" s="16"/>
      <c r="O13" s="16"/>
    </row>
    <row r="14" spans="1:15" ht="109.5" customHeight="1" thickBot="1" x14ac:dyDescent="0.3">
      <c r="C14" s="15" t="s">
        <v>144</v>
      </c>
      <c r="D14" s="36" t="s">
        <v>31</v>
      </c>
      <c r="E14" s="104"/>
      <c r="F14" s="105"/>
      <c r="G14" s="105"/>
      <c r="H14" s="106"/>
      <c r="J14" s="16"/>
    </row>
    <row r="15" spans="1:15" ht="84" customHeight="1" thickBot="1" x14ac:dyDescent="0.3">
      <c r="C15" s="15" t="s">
        <v>75</v>
      </c>
      <c r="D15" s="36" t="s">
        <v>31</v>
      </c>
      <c r="E15" s="104"/>
      <c r="F15" s="105"/>
      <c r="G15" s="105"/>
      <c r="H15" s="106"/>
      <c r="J15" s="16"/>
    </row>
    <row r="16" spans="1:15" ht="90.75" customHeight="1" thickBot="1" x14ac:dyDescent="0.3">
      <c r="C16" s="18" t="s">
        <v>74</v>
      </c>
      <c r="D16" s="36" t="s">
        <v>31</v>
      </c>
      <c r="E16" s="104"/>
      <c r="F16" s="105"/>
      <c r="G16" s="105"/>
      <c r="H16" s="106"/>
      <c r="J16" s="16"/>
    </row>
    <row r="17" spans="2:12" ht="96.75" customHeight="1" thickBot="1" x14ac:dyDescent="0.3">
      <c r="C17" s="15" t="s">
        <v>76</v>
      </c>
      <c r="D17" s="36" t="s">
        <v>31</v>
      </c>
      <c r="E17" s="104"/>
      <c r="F17" s="105"/>
      <c r="G17" s="105"/>
      <c r="H17" s="106"/>
      <c r="J17" s="16"/>
    </row>
    <row r="18" spans="2:12" ht="98.25" customHeight="1" thickBot="1" x14ac:dyDescent="0.3">
      <c r="C18" s="15" t="s">
        <v>77</v>
      </c>
      <c r="D18" s="36" t="s">
        <v>31</v>
      </c>
      <c r="E18" s="104"/>
      <c r="F18" s="105"/>
      <c r="G18" s="105"/>
      <c r="H18" s="106"/>
      <c r="J18" s="16"/>
    </row>
    <row r="19" spans="2:12" ht="87" customHeight="1" thickBot="1" x14ac:dyDescent="0.3">
      <c r="C19" s="20" t="s">
        <v>78</v>
      </c>
      <c r="D19" s="36" t="s">
        <v>31</v>
      </c>
      <c r="E19" s="104"/>
      <c r="F19" s="105"/>
      <c r="G19" s="105"/>
      <c r="H19" s="106"/>
      <c r="J19" s="16"/>
    </row>
    <row r="20" spans="2:12" ht="76.5" customHeight="1" thickBot="1" x14ac:dyDescent="0.3">
      <c r="C20" s="15" t="s">
        <v>79</v>
      </c>
      <c r="D20" s="36" t="s">
        <v>31</v>
      </c>
      <c r="E20" s="107"/>
      <c r="F20" s="108"/>
      <c r="G20" s="108"/>
      <c r="H20" s="109"/>
    </row>
    <row r="21" spans="2:12" ht="102" customHeight="1" thickBot="1" x14ac:dyDescent="0.3">
      <c r="C21" s="15" t="s">
        <v>80</v>
      </c>
      <c r="D21" s="36" t="s">
        <v>31</v>
      </c>
      <c r="E21" s="131"/>
      <c r="F21" s="132"/>
      <c r="G21" s="132"/>
      <c r="H21" s="133"/>
    </row>
    <row r="22" spans="2:12" ht="84.75" customHeight="1" thickBot="1" x14ac:dyDescent="0.3">
      <c r="C22" s="37" t="s">
        <v>81</v>
      </c>
      <c r="D22" s="36" t="s">
        <v>31</v>
      </c>
      <c r="E22" s="134"/>
      <c r="F22" s="135"/>
      <c r="G22" s="135"/>
      <c r="H22" s="136"/>
    </row>
    <row r="23" spans="2:12" ht="28.5" customHeight="1" x14ac:dyDescent="0.25"/>
    <row r="24" spans="2:12" ht="33" x14ac:dyDescent="0.8">
      <c r="C24" s="17" t="s">
        <v>30</v>
      </c>
      <c r="D24" s="19">
        <f>COUNTIF(D13:D22, "Yes")</f>
        <v>0</v>
      </c>
    </row>
    <row r="25" spans="2:12" ht="39" customHeight="1" x14ac:dyDescent="0.25"/>
    <row r="26" spans="2:12" ht="110.25" customHeight="1" x14ac:dyDescent="0.25">
      <c r="C26" s="130" t="s">
        <v>148</v>
      </c>
      <c r="D26" s="130"/>
      <c r="E26" s="130"/>
      <c r="F26" s="130"/>
      <c r="G26" s="130"/>
      <c r="H26" s="130"/>
    </row>
    <row r="27" spans="2:12" ht="44.25" customHeight="1" thickBot="1" x14ac:dyDescent="0.3">
      <c r="C27" s="103" t="s">
        <v>68</v>
      </c>
      <c r="D27" s="103"/>
      <c r="E27" s="103"/>
      <c r="F27" s="103"/>
      <c r="G27" s="103"/>
      <c r="H27" s="103"/>
    </row>
    <row r="28" spans="2:12" ht="111.75" customHeight="1" thickBot="1" x14ac:dyDescent="0.3">
      <c r="C28" s="110"/>
      <c r="D28" s="111"/>
      <c r="E28" s="111"/>
      <c r="F28" s="111"/>
      <c r="G28" s="111"/>
      <c r="H28" s="112"/>
    </row>
    <row r="29" spans="2:12" ht="144.75" customHeight="1" x14ac:dyDescent="0.25">
      <c r="B29" s="44"/>
      <c r="C29" s="45"/>
      <c r="D29" s="45"/>
      <c r="E29" s="45"/>
      <c r="F29" s="45"/>
      <c r="G29" s="45"/>
      <c r="H29" s="45"/>
      <c r="I29" s="44"/>
    </row>
    <row r="30" spans="2:12" ht="38.25" customHeight="1" x14ac:dyDescent="0.25">
      <c r="B30" s="44"/>
      <c r="C30" s="16"/>
      <c r="D30" s="16"/>
      <c r="E30" s="16"/>
      <c r="F30" s="16"/>
      <c r="G30" s="16"/>
      <c r="H30" s="16"/>
      <c r="I30" s="16"/>
      <c r="J30" s="16"/>
      <c r="K30" s="16"/>
      <c r="L30" s="16"/>
    </row>
    <row r="31" spans="2:12" x14ac:dyDescent="0.25">
      <c r="B31" s="44"/>
      <c r="C31" s="16"/>
      <c r="D31" s="16"/>
      <c r="E31" s="16"/>
      <c r="F31" s="16"/>
      <c r="G31" s="16"/>
      <c r="H31" s="16"/>
      <c r="I31" s="16"/>
      <c r="J31" s="16"/>
      <c r="K31" s="16"/>
      <c r="L31" s="16"/>
    </row>
    <row r="32" spans="2:12" x14ac:dyDescent="0.25">
      <c r="B32" s="44"/>
      <c r="C32" s="16"/>
      <c r="D32" s="16"/>
      <c r="E32" s="16"/>
      <c r="F32" s="16"/>
      <c r="G32" s="16"/>
      <c r="H32" s="16"/>
      <c r="I32" s="16"/>
      <c r="J32" s="16"/>
      <c r="K32" s="16"/>
      <c r="L32" s="16"/>
    </row>
    <row r="33" spans="2:12" x14ac:dyDescent="0.25">
      <c r="B33" s="44"/>
      <c r="C33" s="16"/>
      <c r="D33" s="16"/>
      <c r="E33" s="16"/>
      <c r="F33" s="16"/>
      <c r="G33" s="16"/>
      <c r="H33" s="16" t="s">
        <v>105</v>
      </c>
      <c r="I33" s="16"/>
      <c r="J33" s="16"/>
      <c r="K33" s="16"/>
      <c r="L33" s="16"/>
    </row>
    <row r="34" spans="2:12" x14ac:dyDescent="0.25">
      <c r="B34" s="44"/>
      <c r="C34" s="16" t="s">
        <v>73</v>
      </c>
      <c r="D34" s="16"/>
      <c r="E34" s="16"/>
      <c r="F34" s="16" t="s">
        <v>72</v>
      </c>
      <c r="G34" s="16"/>
      <c r="H34" s="16" t="s">
        <v>31</v>
      </c>
      <c r="I34" s="16"/>
      <c r="J34" s="16"/>
      <c r="K34" s="16"/>
      <c r="L34" s="16"/>
    </row>
    <row r="35" spans="2:12" x14ac:dyDescent="0.25">
      <c r="B35" s="44"/>
      <c r="C35" s="16" t="s">
        <v>31</v>
      </c>
      <c r="D35" s="16"/>
      <c r="E35" s="16"/>
      <c r="F35" s="16" t="s">
        <v>31</v>
      </c>
      <c r="G35" s="16"/>
      <c r="H35" s="16" t="s">
        <v>32</v>
      </c>
      <c r="I35" s="16"/>
      <c r="J35" s="16"/>
      <c r="K35" s="16"/>
      <c r="L35" s="16"/>
    </row>
    <row r="36" spans="2:12" x14ac:dyDescent="0.25">
      <c r="B36" s="44"/>
      <c r="C36" s="16" t="s">
        <v>34</v>
      </c>
      <c r="D36" s="16"/>
      <c r="E36" s="16"/>
      <c r="F36" s="16" t="s">
        <v>71</v>
      </c>
      <c r="G36" s="16"/>
      <c r="H36" s="16" t="s">
        <v>33</v>
      </c>
      <c r="I36" s="16"/>
      <c r="J36" s="16"/>
      <c r="K36" s="16"/>
      <c r="L36" s="16"/>
    </row>
    <row r="37" spans="2:12" x14ac:dyDescent="0.25">
      <c r="B37" s="44"/>
      <c r="C37" s="16" t="s">
        <v>35</v>
      </c>
      <c r="D37" s="16"/>
      <c r="E37" s="16"/>
      <c r="F37" s="16" t="s">
        <v>33</v>
      </c>
      <c r="G37" s="16"/>
      <c r="H37" s="16"/>
      <c r="I37" s="16"/>
      <c r="J37" s="16"/>
      <c r="K37" s="16"/>
      <c r="L37" s="16"/>
    </row>
    <row r="38" spans="2:12" x14ac:dyDescent="0.25">
      <c r="B38" s="44"/>
      <c r="C38" s="16" t="s">
        <v>36</v>
      </c>
      <c r="D38" s="16"/>
      <c r="E38" s="16"/>
      <c r="F38" s="16"/>
      <c r="G38" s="16"/>
      <c r="H38" s="16"/>
      <c r="I38" s="16"/>
      <c r="J38" s="16"/>
      <c r="K38" s="16"/>
      <c r="L38" s="16"/>
    </row>
    <row r="39" spans="2:12" x14ac:dyDescent="0.25">
      <c r="B39" s="44"/>
      <c r="C39" s="16" t="s">
        <v>37</v>
      </c>
      <c r="D39" s="16"/>
      <c r="E39" s="16"/>
      <c r="F39" s="16"/>
      <c r="G39" s="16"/>
      <c r="H39" s="16"/>
      <c r="I39" s="16"/>
      <c r="J39" s="16"/>
      <c r="K39" s="16"/>
      <c r="L39" s="16"/>
    </row>
    <row r="40" spans="2:12" x14ac:dyDescent="0.25">
      <c r="B40" s="44"/>
      <c r="C40" s="16" t="s">
        <v>38</v>
      </c>
      <c r="D40" s="16"/>
      <c r="E40" s="16"/>
      <c r="F40" s="16"/>
      <c r="G40" s="16"/>
      <c r="H40" s="16"/>
      <c r="I40" s="16"/>
      <c r="J40" s="16"/>
      <c r="K40" s="16"/>
      <c r="L40" s="16"/>
    </row>
    <row r="41" spans="2:12" x14ac:dyDescent="0.25">
      <c r="B41" s="44"/>
      <c r="C41" s="16" t="s">
        <v>39</v>
      </c>
      <c r="D41" s="16"/>
      <c r="E41" s="16"/>
      <c r="F41" s="16"/>
      <c r="G41" s="16"/>
      <c r="H41" s="16"/>
      <c r="I41" s="16"/>
      <c r="J41" s="16"/>
      <c r="K41" s="16"/>
      <c r="L41" s="16"/>
    </row>
    <row r="42" spans="2:12" x14ac:dyDescent="0.25">
      <c r="B42" s="44"/>
      <c r="C42" s="16" t="s">
        <v>70</v>
      </c>
      <c r="D42" s="16"/>
      <c r="E42" s="16"/>
      <c r="F42" s="16"/>
      <c r="G42" s="16"/>
      <c r="H42" s="16"/>
      <c r="I42" s="16"/>
      <c r="J42" s="16"/>
      <c r="K42" s="16"/>
      <c r="L42" s="16"/>
    </row>
    <row r="43" spans="2:12" x14ac:dyDescent="0.25">
      <c r="B43" s="44"/>
      <c r="C43" s="16" t="s">
        <v>40</v>
      </c>
      <c r="D43" s="16"/>
      <c r="E43" s="16"/>
      <c r="F43" s="16"/>
      <c r="G43" s="16"/>
      <c r="H43" s="16"/>
      <c r="I43" s="16"/>
      <c r="J43" s="16"/>
      <c r="K43" s="16"/>
      <c r="L43" s="16"/>
    </row>
    <row r="44" spans="2:12" x14ac:dyDescent="0.25">
      <c r="B44" s="44"/>
      <c r="C44" s="16" t="s">
        <v>41</v>
      </c>
      <c r="D44" s="16"/>
      <c r="E44" s="16"/>
      <c r="F44" s="16"/>
      <c r="G44" s="16"/>
      <c r="H44" s="16"/>
      <c r="I44" s="16"/>
      <c r="J44" s="16"/>
      <c r="K44" s="16"/>
      <c r="L44" s="16"/>
    </row>
    <row r="45" spans="2:12" x14ac:dyDescent="0.25">
      <c r="B45" s="44"/>
      <c r="C45" s="16" t="s">
        <v>42</v>
      </c>
      <c r="D45" s="16"/>
      <c r="E45" s="16"/>
      <c r="F45" s="16"/>
      <c r="G45" s="16"/>
      <c r="H45" s="16"/>
      <c r="I45" s="16"/>
      <c r="J45" s="16"/>
      <c r="K45" s="16"/>
      <c r="L45" s="16"/>
    </row>
    <row r="46" spans="2:12" x14ac:dyDescent="0.25">
      <c r="B46" s="44"/>
      <c r="C46" s="16" t="s">
        <v>43</v>
      </c>
      <c r="D46" s="16"/>
      <c r="E46" s="16"/>
      <c r="F46" s="16"/>
      <c r="G46" s="16"/>
      <c r="H46" s="16"/>
      <c r="I46" s="16"/>
      <c r="J46" s="16"/>
      <c r="K46" s="16"/>
      <c r="L46" s="16"/>
    </row>
    <row r="47" spans="2:12" x14ac:dyDescent="0.25">
      <c r="B47" s="44"/>
      <c r="C47" s="16" t="s">
        <v>44</v>
      </c>
      <c r="D47" s="16"/>
      <c r="E47" s="16"/>
      <c r="F47" s="16"/>
      <c r="G47" s="16"/>
      <c r="H47" s="16"/>
      <c r="I47" s="16"/>
      <c r="J47" s="16"/>
      <c r="K47" s="16"/>
      <c r="L47" s="16"/>
    </row>
    <row r="48" spans="2:12" x14ac:dyDescent="0.25">
      <c r="B48" s="44"/>
      <c r="C48" s="16" t="s">
        <v>45</v>
      </c>
      <c r="D48" s="16"/>
      <c r="E48" s="16"/>
      <c r="F48" s="16"/>
      <c r="G48" s="16"/>
      <c r="H48" s="16"/>
      <c r="I48" s="16"/>
      <c r="J48" s="16"/>
      <c r="K48" s="16"/>
      <c r="L48" s="16"/>
    </row>
    <row r="49" spans="2:12" x14ac:dyDescent="0.25">
      <c r="B49" s="44"/>
      <c r="C49" s="16"/>
      <c r="D49" s="16"/>
      <c r="E49" s="16"/>
      <c r="F49" s="16"/>
      <c r="G49" s="16"/>
      <c r="H49" s="16"/>
      <c r="I49" s="16"/>
      <c r="J49" s="16"/>
      <c r="K49" s="16"/>
      <c r="L49" s="16"/>
    </row>
    <row r="50" spans="2:12" x14ac:dyDescent="0.25">
      <c r="C50" s="16"/>
      <c r="D50" s="16"/>
      <c r="E50" s="16"/>
      <c r="F50" s="16"/>
      <c r="G50" s="16"/>
      <c r="H50" s="16"/>
      <c r="I50" s="16"/>
      <c r="J50" s="16"/>
      <c r="K50" s="16"/>
      <c r="L50" s="16"/>
    </row>
    <row r="51" spans="2:12" x14ac:dyDescent="0.25">
      <c r="C51" s="16"/>
      <c r="D51" s="16"/>
      <c r="E51" s="16"/>
      <c r="F51" s="16"/>
      <c r="G51" s="16"/>
      <c r="H51" s="16"/>
      <c r="I51" s="16"/>
      <c r="J51" s="16"/>
      <c r="K51" s="16"/>
      <c r="L51" s="16"/>
    </row>
  </sheetData>
  <sheetProtection password="CAB3" sheet="1" objects="1" scenarios="1" selectLockedCells="1"/>
  <mergeCells count="23">
    <mergeCell ref="C28:H28"/>
    <mergeCell ref="D7:H7"/>
    <mergeCell ref="C11:C12"/>
    <mergeCell ref="C10:H10"/>
    <mergeCell ref="D11:D12"/>
    <mergeCell ref="E11:H12"/>
    <mergeCell ref="E13:H13"/>
    <mergeCell ref="E14:H14"/>
    <mergeCell ref="E15:H15"/>
    <mergeCell ref="C26:H26"/>
    <mergeCell ref="C27:H27"/>
    <mergeCell ref="E16:H16"/>
    <mergeCell ref="E17:H17"/>
    <mergeCell ref="E18:H18"/>
    <mergeCell ref="E19:H19"/>
    <mergeCell ref="E20:H20"/>
    <mergeCell ref="E21:H21"/>
    <mergeCell ref="E22:H22"/>
    <mergeCell ref="C2:H2"/>
    <mergeCell ref="D3:H3"/>
    <mergeCell ref="D4:H4"/>
    <mergeCell ref="D5:H5"/>
    <mergeCell ref="D6:H6"/>
  </mergeCells>
  <conditionalFormatting sqref="D13">
    <cfRule type="containsText" dxfId="439" priority="41" operator="containsText" text="Select One">
      <formula>NOT(ISERROR(SEARCH("Select One",D13)))</formula>
    </cfRule>
  </conditionalFormatting>
  <conditionalFormatting sqref="D14">
    <cfRule type="containsText" dxfId="438" priority="34" operator="containsText" text="No">
      <formula>NOT(ISERROR(SEARCH("No",D14)))</formula>
    </cfRule>
    <cfRule type="containsText" dxfId="437" priority="35" operator="containsText" text="Yes">
      <formula>NOT(ISERROR(SEARCH("Yes",D14)))</formula>
    </cfRule>
    <cfRule type="containsText" dxfId="436" priority="36" operator="containsText" text="Select One">
      <formula>NOT(ISERROR(SEARCH("Select One",D14)))</formula>
    </cfRule>
  </conditionalFormatting>
  <conditionalFormatting sqref="D14">
    <cfRule type="containsText" dxfId="435" priority="33" operator="containsText" text="Select One">
      <formula>NOT(ISERROR(SEARCH("Select One",D14)))</formula>
    </cfRule>
  </conditionalFormatting>
  <conditionalFormatting sqref="D15">
    <cfRule type="containsText" dxfId="434" priority="30" operator="containsText" text="No">
      <formula>NOT(ISERROR(SEARCH("No",D15)))</formula>
    </cfRule>
    <cfRule type="containsText" dxfId="433" priority="31" operator="containsText" text="Yes">
      <formula>NOT(ISERROR(SEARCH("Yes",D15)))</formula>
    </cfRule>
    <cfRule type="containsText" dxfId="432" priority="32" operator="containsText" text="Select One">
      <formula>NOT(ISERROR(SEARCH("Select One",D15)))</formula>
    </cfRule>
  </conditionalFormatting>
  <conditionalFormatting sqref="D15">
    <cfRule type="containsText" dxfId="431" priority="29" operator="containsText" text="Select One">
      <formula>NOT(ISERROR(SEARCH("Select One",D15)))</formula>
    </cfRule>
  </conditionalFormatting>
  <conditionalFormatting sqref="D17">
    <cfRule type="containsText" dxfId="430" priority="22" operator="containsText" text="No">
      <formula>NOT(ISERROR(SEARCH("No",D17)))</formula>
    </cfRule>
    <cfRule type="containsText" dxfId="429" priority="23" operator="containsText" text="Yes">
      <formula>NOT(ISERROR(SEARCH("Yes",D17)))</formula>
    </cfRule>
    <cfRule type="containsText" dxfId="428" priority="24" operator="containsText" text="Select One">
      <formula>NOT(ISERROR(SEARCH("Select One",D17)))</formula>
    </cfRule>
  </conditionalFormatting>
  <conditionalFormatting sqref="D17">
    <cfRule type="containsText" dxfId="427" priority="21" operator="containsText" text="Select One">
      <formula>NOT(ISERROR(SEARCH("Select One",D17)))</formula>
    </cfRule>
  </conditionalFormatting>
  <conditionalFormatting sqref="D18">
    <cfRule type="containsText" dxfId="426" priority="18" operator="containsText" text="No">
      <formula>NOT(ISERROR(SEARCH("No",D18)))</formula>
    </cfRule>
    <cfRule type="containsText" dxfId="425" priority="19" operator="containsText" text="Yes">
      <formula>NOT(ISERROR(SEARCH("Yes",D18)))</formula>
    </cfRule>
    <cfRule type="containsText" dxfId="424" priority="20" operator="containsText" text="Select One">
      <formula>NOT(ISERROR(SEARCH("Select One",D18)))</formula>
    </cfRule>
  </conditionalFormatting>
  <conditionalFormatting sqref="D18">
    <cfRule type="containsText" dxfId="423" priority="17" operator="containsText" text="Select One">
      <formula>NOT(ISERROR(SEARCH("Select One",D18)))</formula>
    </cfRule>
  </conditionalFormatting>
  <conditionalFormatting sqref="D19">
    <cfRule type="containsText" dxfId="422" priority="14" operator="containsText" text="No">
      <formula>NOT(ISERROR(SEARCH("No",D19)))</formula>
    </cfRule>
    <cfRule type="containsText" dxfId="421" priority="15" operator="containsText" text="Yes">
      <formula>NOT(ISERROR(SEARCH("Yes",D19)))</formula>
    </cfRule>
    <cfRule type="containsText" dxfId="420" priority="16" operator="containsText" text="Select One">
      <formula>NOT(ISERROR(SEARCH("Select One",D19)))</formula>
    </cfRule>
  </conditionalFormatting>
  <conditionalFormatting sqref="D19">
    <cfRule type="containsText" dxfId="419" priority="13" operator="containsText" text="Select One">
      <formula>NOT(ISERROR(SEARCH("Select One",D19)))</formula>
    </cfRule>
  </conditionalFormatting>
  <conditionalFormatting sqref="D20">
    <cfRule type="containsText" dxfId="418" priority="10" operator="containsText" text="No">
      <formula>NOT(ISERROR(SEARCH("No",D20)))</formula>
    </cfRule>
    <cfRule type="containsText" dxfId="417" priority="11" operator="containsText" text="Yes">
      <formula>NOT(ISERROR(SEARCH("Yes",D20)))</formula>
    </cfRule>
    <cfRule type="containsText" dxfId="416" priority="12" operator="containsText" text="Select One">
      <formula>NOT(ISERROR(SEARCH("Select One",D20)))</formula>
    </cfRule>
  </conditionalFormatting>
  <conditionalFormatting sqref="D20">
    <cfRule type="containsText" dxfId="415" priority="9" operator="containsText" text="Select One">
      <formula>NOT(ISERROR(SEARCH("Select One",D20)))</formula>
    </cfRule>
  </conditionalFormatting>
  <conditionalFormatting sqref="D21">
    <cfRule type="containsText" dxfId="414" priority="6" operator="containsText" text="No">
      <formula>NOT(ISERROR(SEARCH("No",D21)))</formula>
    </cfRule>
    <cfRule type="containsText" dxfId="413" priority="7" operator="containsText" text="Yes">
      <formula>NOT(ISERROR(SEARCH("Yes",D21)))</formula>
    </cfRule>
    <cfRule type="containsText" dxfId="412" priority="8" operator="containsText" text="Select One">
      <formula>NOT(ISERROR(SEARCH("Select One",D21)))</formula>
    </cfRule>
  </conditionalFormatting>
  <conditionalFormatting sqref="D21">
    <cfRule type="containsText" dxfId="411" priority="5" operator="containsText" text="Select One">
      <formula>NOT(ISERROR(SEARCH("Select One",D21)))</formula>
    </cfRule>
  </conditionalFormatting>
  <conditionalFormatting sqref="D22">
    <cfRule type="containsText" dxfId="410" priority="2" operator="containsText" text="No">
      <formula>NOT(ISERROR(SEARCH("No",D22)))</formula>
    </cfRule>
    <cfRule type="containsText" dxfId="409" priority="3" operator="containsText" text="Yes">
      <formula>NOT(ISERROR(SEARCH("Yes",D22)))</formula>
    </cfRule>
    <cfRule type="containsText" dxfId="408" priority="4" operator="containsText" text="Select One">
      <formula>NOT(ISERROR(SEARCH("Select One",D22)))</formula>
    </cfRule>
  </conditionalFormatting>
  <conditionalFormatting sqref="D22">
    <cfRule type="containsText" dxfId="407" priority="1" operator="containsText" text="Select One">
      <formula>NOT(ISERROR(SEARCH("Select One",D22)))</formula>
    </cfRule>
  </conditionalFormatting>
  <conditionalFormatting sqref="D13">
    <cfRule type="containsText" dxfId="406" priority="42" operator="containsText" text="No">
      <formula>NOT(ISERROR(SEARCH("No",D13)))</formula>
    </cfRule>
    <cfRule type="containsText" dxfId="405" priority="43" operator="containsText" text="Yes">
      <formula>NOT(ISERROR(SEARCH("Yes",D13)))</formula>
    </cfRule>
    <cfRule type="containsText" dxfId="404" priority="44" operator="containsText" text="Select One">
      <formula>NOT(ISERROR(SEARCH("Select One",D13)))</formula>
    </cfRule>
  </conditionalFormatting>
  <conditionalFormatting sqref="D24">
    <cfRule type="cellIs" dxfId="403" priority="37" operator="between">
      <formula>0</formula>
      <formula>4</formula>
    </cfRule>
    <cfRule type="cellIs" dxfId="402" priority="38" operator="between">
      <formula>5</formula>
      <formula>7</formula>
    </cfRule>
    <cfRule type="cellIs" dxfId="401" priority="39" operator="between">
      <formula>8</formula>
      <formula>9</formula>
    </cfRule>
    <cfRule type="cellIs" dxfId="400" priority="40" operator="equal">
      <formula>10</formula>
    </cfRule>
  </conditionalFormatting>
  <conditionalFormatting sqref="D16">
    <cfRule type="containsText" dxfId="399" priority="26" operator="containsText" text="No">
      <formula>NOT(ISERROR(SEARCH("No",D16)))</formula>
    </cfRule>
    <cfRule type="containsText" dxfId="398" priority="27" operator="containsText" text="Yes">
      <formula>NOT(ISERROR(SEARCH("Yes",D16)))</formula>
    </cfRule>
    <cfRule type="containsText" dxfId="397" priority="28" operator="containsText" text="Select One">
      <formula>NOT(ISERROR(SEARCH("Select One",D16)))</formula>
    </cfRule>
  </conditionalFormatting>
  <conditionalFormatting sqref="D16">
    <cfRule type="containsText" dxfId="396" priority="25" operator="containsText" text="Select One">
      <formula>NOT(ISERROR(SEARCH("Select One",D16)))</formula>
    </cfRule>
  </conditionalFormatting>
  <dataValidations count="2">
    <dataValidation type="list" allowBlank="1" showInputMessage="1" showErrorMessage="1" sqref="D13:D22">
      <formula1>TrTw</formula1>
    </dataValidation>
    <dataValidation type="list" allowBlank="1" showInputMessage="1" showErrorMessage="1" sqref="D3">
      <formula1>sel</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P61"/>
  <sheetViews>
    <sheetView zoomScale="85" zoomScaleNormal="85" workbookViewId="0">
      <selection activeCell="D8" sqref="D8:H8"/>
    </sheetView>
  </sheetViews>
  <sheetFormatPr defaultRowHeight="15" x14ac:dyDescent="0.25"/>
  <cols>
    <col min="1" max="1" width="9.140625" style="22"/>
    <col min="2" max="2" width="65.28515625" style="22" customWidth="1"/>
    <col min="3" max="4" width="21.140625" style="22" customWidth="1"/>
    <col min="5" max="5" width="13.5703125" style="22" customWidth="1"/>
    <col min="6" max="6" width="14.5703125" style="22" customWidth="1"/>
    <col min="7" max="8" width="9.140625" style="22"/>
    <col min="9" max="9" width="13.85546875" style="22" customWidth="1"/>
    <col min="10" max="13" width="9.140625" style="22"/>
    <col min="14" max="14" width="17.28515625" style="22" customWidth="1"/>
    <col min="15" max="15" width="24.42578125" style="22" customWidth="1"/>
    <col min="16" max="16384" width="9.140625" style="22"/>
  </cols>
  <sheetData>
    <row r="2" spans="1:16" ht="21.75" customHeight="1" x14ac:dyDescent="0.25">
      <c r="B2" s="183" t="s">
        <v>84</v>
      </c>
      <c r="C2" s="183"/>
      <c r="D2" s="183"/>
      <c r="E2" s="183"/>
      <c r="F2" s="183"/>
      <c r="G2" s="183"/>
      <c r="H2" s="183"/>
    </row>
    <row r="4" spans="1:16" ht="15.75" thickBot="1" x14ac:dyDescent="0.3">
      <c r="A4" s="40"/>
      <c r="B4" s="40"/>
      <c r="C4" s="40"/>
      <c r="D4" s="40"/>
      <c r="E4" s="40"/>
      <c r="F4" s="40"/>
      <c r="G4" s="40"/>
      <c r="H4" s="40"/>
      <c r="I4" s="40"/>
    </row>
    <row r="5" spans="1:16" ht="16.5" thickBot="1" x14ac:dyDescent="0.3">
      <c r="A5" s="40"/>
      <c r="B5" s="185" t="s">
        <v>108</v>
      </c>
      <c r="C5" s="186"/>
      <c r="D5" s="186"/>
      <c r="E5" s="186"/>
      <c r="F5" s="186"/>
      <c r="G5" s="186"/>
      <c r="H5" s="187"/>
      <c r="I5" s="40"/>
    </row>
    <row r="6" spans="1:16" ht="20.25" customHeight="1" x14ac:dyDescent="0.25">
      <c r="B6" s="142" t="s">
        <v>23</v>
      </c>
      <c r="C6" s="143"/>
      <c r="D6" s="140" t="str">
        <f>'Fall 2017 Subgrantee Rubric'!D3:H3</f>
        <v>Select One</v>
      </c>
      <c r="E6" s="140"/>
      <c r="F6" s="140"/>
      <c r="G6" s="140"/>
      <c r="H6" s="141"/>
    </row>
    <row r="7" spans="1:16" ht="15.75" x14ac:dyDescent="0.25">
      <c r="B7" s="146" t="s">
        <v>24</v>
      </c>
      <c r="C7" s="147"/>
      <c r="D7" s="144">
        <f>'Fall 2017 Subgrantee Rubric'!D4:H4</f>
        <v>0</v>
      </c>
      <c r="E7" s="144"/>
      <c r="F7" s="144"/>
      <c r="G7" s="144"/>
      <c r="H7" s="145"/>
    </row>
    <row r="8" spans="1:16" ht="15.75" x14ac:dyDescent="0.25">
      <c r="B8" s="151" t="s">
        <v>46</v>
      </c>
      <c r="C8" s="152"/>
      <c r="D8" s="148"/>
      <c r="E8" s="149"/>
      <c r="F8" s="149"/>
      <c r="G8" s="149"/>
      <c r="H8" s="150"/>
    </row>
    <row r="9" spans="1:16" ht="15.75" x14ac:dyDescent="0.25">
      <c r="B9" s="151" t="s">
        <v>25</v>
      </c>
      <c r="C9" s="152"/>
      <c r="D9" s="148"/>
      <c r="E9" s="149"/>
      <c r="F9" s="149"/>
      <c r="G9" s="149"/>
      <c r="H9" s="150"/>
    </row>
    <row r="10" spans="1:16" ht="16.5" thickBot="1" x14ac:dyDescent="0.3">
      <c r="B10" s="156" t="s">
        <v>26</v>
      </c>
      <c r="C10" s="157"/>
      <c r="D10" s="153"/>
      <c r="E10" s="154"/>
      <c r="F10" s="154"/>
      <c r="G10" s="154"/>
      <c r="H10" s="155"/>
    </row>
    <row r="12" spans="1:16" ht="11.25" customHeight="1" x14ac:dyDescent="0.25"/>
    <row r="13" spans="1:16" ht="105.75" customHeight="1" thickBot="1" x14ac:dyDescent="0.3">
      <c r="B13" s="188" t="s">
        <v>148</v>
      </c>
      <c r="C13" s="188"/>
      <c r="D13" s="188"/>
      <c r="E13" s="188"/>
      <c r="F13" s="188"/>
      <c r="G13" s="188"/>
      <c r="H13" s="188"/>
    </row>
    <row r="14" spans="1:16" ht="30" customHeight="1" x14ac:dyDescent="0.25">
      <c r="B14" s="164" t="s">
        <v>29</v>
      </c>
      <c r="C14" s="164" t="s">
        <v>87</v>
      </c>
      <c r="D14" s="164" t="s">
        <v>99</v>
      </c>
      <c r="E14" s="166" t="s">
        <v>27</v>
      </c>
      <c r="F14" s="167"/>
      <c r="G14" s="167"/>
      <c r="H14" s="168"/>
      <c r="O14" s="38"/>
    </row>
    <row r="15" spans="1:16" ht="18.75" customHeight="1" thickBot="1" x14ac:dyDescent="0.3">
      <c r="B15" s="165"/>
      <c r="C15" s="165"/>
      <c r="D15" s="165"/>
      <c r="E15" s="169"/>
      <c r="F15" s="170"/>
      <c r="G15" s="170"/>
      <c r="H15" s="171"/>
      <c r="K15" s="38"/>
      <c r="L15" s="38"/>
      <c r="M15" s="38"/>
      <c r="N15" s="38"/>
      <c r="O15" s="38"/>
      <c r="P15" s="38"/>
    </row>
    <row r="16" spans="1:16" ht="63.75" customHeight="1" thickBot="1" x14ac:dyDescent="0.3">
      <c r="B16" s="162" t="s">
        <v>98</v>
      </c>
      <c r="C16" s="176"/>
      <c r="D16" s="54" t="s">
        <v>31</v>
      </c>
      <c r="E16" s="184"/>
      <c r="F16" s="178"/>
      <c r="G16" s="178"/>
      <c r="H16" s="179"/>
      <c r="K16" s="38"/>
    </row>
    <row r="17" spans="2:11" ht="48.75" customHeight="1" thickBot="1" x14ac:dyDescent="0.3">
      <c r="B17" s="50" t="s">
        <v>88</v>
      </c>
      <c r="C17" s="70" t="str">
        <f>'Spring 2018 Subgrantee Rubric'!D13</f>
        <v>Select One</v>
      </c>
      <c r="D17" s="55" t="s">
        <v>104</v>
      </c>
      <c r="E17" s="172">
        <f>'Spring 2018 Subgrantee Rubric'!E13:H13</f>
        <v>0</v>
      </c>
      <c r="F17" s="172"/>
      <c r="G17" s="172"/>
      <c r="H17" s="173"/>
      <c r="K17" s="38"/>
    </row>
    <row r="18" spans="2:11" ht="84" customHeight="1" thickBot="1" x14ac:dyDescent="0.3">
      <c r="B18" s="162" t="s">
        <v>142</v>
      </c>
      <c r="C18" s="163"/>
      <c r="D18" s="54" t="s">
        <v>31</v>
      </c>
      <c r="E18" s="178"/>
      <c r="F18" s="178"/>
      <c r="G18" s="178"/>
      <c r="H18" s="179"/>
      <c r="K18" s="38"/>
    </row>
    <row r="19" spans="2:11" ht="49.5" customHeight="1" thickBot="1" x14ac:dyDescent="0.3">
      <c r="B19" s="48" t="s">
        <v>89</v>
      </c>
      <c r="C19" s="70" t="str">
        <f>'Spring 2018 Subgrantee Rubric'!D14</f>
        <v>Select One</v>
      </c>
      <c r="D19" s="51" t="s">
        <v>104</v>
      </c>
      <c r="E19" s="174">
        <f>'Spring 2018 Subgrantee Rubric'!E14:H14</f>
        <v>0</v>
      </c>
      <c r="F19" s="174"/>
      <c r="G19" s="174"/>
      <c r="H19" s="175"/>
      <c r="K19" s="38"/>
    </row>
    <row r="20" spans="2:11" ht="75" customHeight="1" thickBot="1" x14ac:dyDescent="0.3">
      <c r="B20" s="162" t="s">
        <v>100</v>
      </c>
      <c r="C20" s="163"/>
      <c r="D20" s="54" t="s">
        <v>31</v>
      </c>
      <c r="E20" s="178"/>
      <c r="F20" s="178"/>
      <c r="G20" s="178"/>
      <c r="H20" s="179"/>
      <c r="K20" s="38"/>
    </row>
    <row r="21" spans="2:11" ht="75" customHeight="1" thickBot="1" x14ac:dyDescent="0.3">
      <c r="B21" s="48" t="s">
        <v>90</v>
      </c>
      <c r="C21" s="70" t="str">
        <f>'Spring 2018 Subgrantee Rubric'!D15</f>
        <v>Select One</v>
      </c>
      <c r="D21" s="51" t="s">
        <v>104</v>
      </c>
      <c r="E21" s="180">
        <f>'Spring 2018 Subgrantee Rubric'!E15:H15</f>
        <v>0</v>
      </c>
      <c r="F21" s="181"/>
      <c r="G21" s="181"/>
      <c r="H21" s="182"/>
      <c r="K21" s="38"/>
    </row>
    <row r="22" spans="2:11" ht="96.75" customHeight="1" thickBot="1" x14ac:dyDescent="0.3">
      <c r="B22" s="160" t="s">
        <v>74</v>
      </c>
      <c r="C22" s="161"/>
      <c r="D22" s="54" t="s">
        <v>31</v>
      </c>
      <c r="E22" s="178"/>
      <c r="F22" s="178"/>
      <c r="G22" s="178"/>
      <c r="H22" s="179"/>
      <c r="K22" s="38"/>
    </row>
    <row r="23" spans="2:11" ht="96.75" customHeight="1" thickBot="1" x14ac:dyDescent="0.3">
      <c r="B23" s="48" t="s">
        <v>91</v>
      </c>
      <c r="C23" s="70" t="str">
        <f>'Spring 2018 Subgrantee Rubric'!D16</f>
        <v>Select One</v>
      </c>
      <c r="D23" s="51" t="s">
        <v>104</v>
      </c>
      <c r="E23" s="174">
        <f>'Spring 2018 Subgrantee Rubric'!E16:H16</f>
        <v>0</v>
      </c>
      <c r="F23" s="174"/>
      <c r="G23" s="174"/>
      <c r="H23" s="175"/>
      <c r="K23" s="38"/>
    </row>
    <row r="24" spans="2:11" ht="98.25" customHeight="1" thickBot="1" x14ac:dyDescent="0.3">
      <c r="B24" s="162" t="s">
        <v>76</v>
      </c>
      <c r="C24" s="163"/>
      <c r="D24" s="54" t="s">
        <v>31</v>
      </c>
      <c r="E24" s="178"/>
      <c r="F24" s="178"/>
      <c r="G24" s="178"/>
      <c r="H24" s="179"/>
      <c r="K24" s="38"/>
    </row>
    <row r="25" spans="2:11" ht="98.25" customHeight="1" thickBot="1" x14ac:dyDescent="0.3">
      <c r="B25" s="48" t="s">
        <v>92</v>
      </c>
      <c r="C25" s="70" t="str">
        <f>'Spring 2018 Subgrantee Rubric'!D17</f>
        <v>Select One</v>
      </c>
      <c r="D25" s="51" t="s">
        <v>104</v>
      </c>
      <c r="E25" s="174">
        <f>'Spring 2018 Subgrantee Rubric'!E17:H17</f>
        <v>0</v>
      </c>
      <c r="F25" s="174"/>
      <c r="G25" s="174"/>
      <c r="H25" s="175"/>
      <c r="K25" s="38"/>
    </row>
    <row r="26" spans="2:11" ht="73.5" customHeight="1" thickBot="1" x14ac:dyDescent="0.3">
      <c r="B26" s="158" t="s">
        <v>106</v>
      </c>
      <c r="C26" s="159"/>
      <c r="D26" s="54" t="s">
        <v>31</v>
      </c>
      <c r="E26" s="178"/>
      <c r="F26" s="178"/>
      <c r="G26" s="178"/>
      <c r="H26" s="179"/>
      <c r="K26" s="38"/>
    </row>
    <row r="27" spans="2:11" ht="73.5" customHeight="1" thickBot="1" x14ac:dyDescent="0.3">
      <c r="B27" s="48" t="s">
        <v>93</v>
      </c>
      <c r="C27" s="70" t="str">
        <f>'Spring 2018 Subgrantee Rubric'!D18</f>
        <v>Select One</v>
      </c>
      <c r="D27" s="51" t="s">
        <v>104</v>
      </c>
      <c r="E27" s="174">
        <f>'Spring 2018 Subgrantee Rubric'!E18:H18</f>
        <v>0</v>
      </c>
      <c r="F27" s="174"/>
      <c r="G27" s="174"/>
      <c r="H27" s="175"/>
      <c r="K27" s="38"/>
    </row>
    <row r="28" spans="2:11" ht="61.5" customHeight="1" thickBot="1" x14ac:dyDescent="0.3">
      <c r="B28" s="160" t="s">
        <v>101</v>
      </c>
      <c r="C28" s="161"/>
      <c r="D28" s="54" t="s">
        <v>31</v>
      </c>
      <c r="E28" s="178"/>
      <c r="F28" s="178"/>
      <c r="G28" s="178"/>
      <c r="H28" s="179"/>
    </row>
    <row r="29" spans="2:11" ht="61.5" customHeight="1" thickBot="1" x14ac:dyDescent="0.3">
      <c r="B29" s="48" t="s">
        <v>94</v>
      </c>
      <c r="C29" s="70" t="str">
        <f>'Spring 2018 Subgrantee Rubric'!D19</f>
        <v>Select One</v>
      </c>
      <c r="D29" s="51" t="s">
        <v>104</v>
      </c>
      <c r="E29" s="174">
        <f>'Spring 2018 Subgrantee Rubric'!E19:H19</f>
        <v>0</v>
      </c>
      <c r="F29" s="174"/>
      <c r="G29" s="174"/>
      <c r="H29" s="175"/>
    </row>
    <row r="30" spans="2:11" ht="86.25" customHeight="1" thickBot="1" x14ac:dyDescent="0.3">
      <c r="B30" s="162" t="s">
        <v>79</v>
      </c>
      <c r="C30" s="163"/>
      <c r="D30" s="54" t="s">
        <v>31</v>
      </c>
      <c r="E30" s="178"/>
      <c r="F30" s="178"/>
      <c r="G30" s="178"/>
      <c r="H30" s="179"/>
    </row>
    <row r="31" spans="2:11" ht="86.25" customHeight="1" thickBot="1" x14ac:dyDescent="0.3">
      <c r="B31" s="48" t="s">
        <v>95</v>
      </c>
      <c r="C31" s="70" t="str">
        <f>'Spring 2018 Subgrantee Rubric'!D20</f>
        <v>Select One</v>
      </c>
      <c r="D31" s="51" t="s">
        <v>104</v>
      </c>
      <c r="E31" s="174">
        <f>'Spring 2018 Subgrantee Rubric'!E20:H20</f>
        <v>0</v>
      </c>
      <c r="F31" s="174"/>
      <c r="G31" s="174"/>
      <c r="H31" s="175"/>
    </row>
    <row r="32" spans="2:11" ht="93" customHeight="1" thickBot="1" x14ac:dyDescent="0.3">
      <c r="B32" s="52" t="s">
        <v>80</v>
      </c>
      <c r="C32" s="53"/>
      <c r="D32" s="54" t="s">
        <v>31</v>
      </c>
      <c r="E32" s="178"/>
      <c r="F32" s="178"/>
      <c r="G32" s="178"/>
      <c r="H32" s="179"/>
    </row>
    <row r="33" spans="2:8" ht="74.25" customHeight="1" thickBot="1" x14ac:dyDescent="0.3">
      <c r="B33" s="48" t="s">
        <v>96</v>
      </c>
      <c r="C33" s="70" t="str">
        <f>'Spring 2018 Subgrantee Rubric'!D21</f>
        <v>Select One</v>
      </c>
      <c r="D33" s="51" t="s">
        <v>104</v>
      </c>
      <c r="E33" s="174">
        <f>'Spring 2018 Subgrantee Rubric'!E21:H21</f>
        <v>0</v>
      </c>
      <c r="F33" s="174"/>
      <c r="G33" s="174"/>
      <c r="H33" s="175"/>
    </row>
    <row r="34" spans="2:8" ht="62.25" customHeight="1" thickBot="1" x14ac:dyDescent="0.3">
      <c r="B34" s="162" t="s">
        <v>102</v>
      </c>
      <c r="C34" s="163"/>
      <c r="D34" s="54" t="s">
        <v>31</v>
      </c>
      <c r="E34" s="178"/>
      <c r="F34" s="178"/>
      <c r="G34" s="178"/>
      <c r="H34" s="179"/>
    </row>
    <row r="35" spans="2:8" ht="62.25" customHeight="1" thickBot="1" x14ac:dyDescent="0.3">
      <c r="B35" s="48" t="s">
        <v>97</v>
      </c>
      <c r="C35" s="70" t="str">
        <f>'Spring 2018 Subgrantee Rubric'!D22</f>
        <v>Select One</v>
      </c>
      <c r="D35" s="49" t="s">
        <v>104</v>
      </c>
      <c r="E35" s="174">
        <f>'Spring 2018 Subgrantee Rubric'!E22:H22</f>
        <v>0</v>
      </c>
      <c r="F35" s="174"/>
      <c r="G35" s="174"/>
      <c r="H35" s="175"/>
    </row>
    <row r="37" spans="2:8" ht="39" customHeight="1" x14ac:dyDescent="0.8">
      <c r="C37" s="23" t="s">
        <v>103</v>
      </c>
      <c r="D37" s="19">
        <f>COUNTIF(D16:D35, "Yes")</f>
        <v>0</v>
      </c>
    </row>
    <row r="39" spans="2:8" ht="102.75" customHeight="1" x14ac:dyDescent="0.25">
      <c r="B39" s="177" t="s">
        <v>148</v>
      </c>
      <c r="C39" s="177"/>
      <c r="D39" s="177"/>
      <c r="E39" s="177"/>
      <c r="F39" s="177"/>
      <c r="G39" s="177"/>
      <c r="H39" s="177"/>
    </row>
    <row r="40" spans="2:8" ht="55.5" customHeight="1" thickBot="1" x14ac:dyDescent="0.3">
      <c r="C40" s="139"/>
      <c r="D40" s="139"/>
      <c r="E40" s="139"/>
      <c r="F40" s="139"/>
      <c r="G40" s="139"/>
      <c r="H40" s="139"/>
    </row>
    <row r="41" spans="2:8" ht="160.5" customHeight="1" thickBot="1" x14ac:dyDescent="0.3">
      <c r="B41" s="41" t="s">
        <v>109</v>
      </c>
      <c r="C41" s="137">
        <f>'Spring 2018 Subgrantee Rubric'!C28:H28</f>
        <v>0</v>
      </c>
      <c r="D41" s="137"/>
      <c r="E41" s="137"/>
      <c r="F41" s="137"/>
      <c r="G41" s="137"/>
      <c r="H41" s="138"/>
    </row>
    <row r="42" spans="2:8" ht="30" customHeight="1" thickBot="1" x14ac:dyDescent="0.3">
      <c r="B42" s="139" t="s">
        <v>85</v>
      </c>
      <c r="C42" s="139"/>
      <c r="D42" s="139"/>
      <c r="E42" s="139"/>
      <c r="F42" s="139"/>
      <c r="G42" s="139"/>
      <c r="H42" s="139"/>
    </row>
    <row r="43" spans="2:8" ht="159.75" customHeight="1" thickBot="1" x14ac:dyDescent="0.3">
      <c r="B43" s="110"/>
      <c r="C43" s="111"/>
      <c r="D43" s="111"/>
      <c r="E43" s="111"/>
      <c r="F43" s="111"/>
      <c r="G43" s="111"/>
      <c r="H43" s="112"/>
    </row>
    <row r="46" spans="2:8" x14ac:dyDescent="0.25">
      <c r="B46" s="39" t="s">
        <v>73</v>
      </c>
      <c r="C46" s="39"/>
      <c r="D46" s="39"/>
      <c r="E46" s="39"/>
      <c r="F46" s="39" t="s">
        <v>72</v>
      </c>
      <c r="G46" s="39"/>
    </row>
    <row r="47" spans="2:8" x14ac:dyDescent="0.25">
      <c r="B47" s="39" t="s">
        <v>31</v>
      </c>
      <c r="C47" s="39"/>
      <c r="D47" s="39"/>
      <c r="E47" s="39"/>
      <c r="F47" s="39" t="s">
        <v>31</v>
      </c>
      <c r="G47" s="39"/>
    </row>
    <row r="48" spans="2:8" x14ac:dyDescent="0.25">
      <c r="B48" s="39" t="s">
        <v>34</v>
      </c>
      <c r="C48" s="39"/>
      <c r="D48" s="39"/>
      <c r="E48" s="39"/>
      <c r="F48" s="39" t="s">
        <v>71</v>
      </c>
      <c r="G48" s="39"/>
    </row>
    <row r="49" spans="2:7" x14ac:dyDescent="0.25">
      <c r="B49" s="39" t="s">
        <v>35</v>
      </c>
      <c r="C49" s="39"/>
      <c r="D49" s="39"/>
      <c r="E49" s="39"/>
      <c r="F49" s="39" t="s">
        <v>33</v>
      </c>
      <c r="G49" s="39"/>
    </row>
    <row r="50" spans="2:7" x14ac:dyDescent="0.25">
      <c r="B50" s="39" t="s">
        <v>36</v>
      </c>
      <c r="C50" s="39"/>
      <c r="D50" s="39"/>
      <c r="E50" s="39"/>
      <c r="F50" s="39"/>
      <c r="G50" s="39"/>
    </row>
    <row r="51" spans="2:7" x14ac:dyDescent="0.25">
      <c r="B51" s="39" t="s">
        <v>37</v>
      </c>
      <c r="C51" s="39"/>
      <c r="D51" s="39"/>
      <c r="E51" s="39"/>
      <c r="F51" s="39"/>
      <c r="G51" s="39"/>
    </row>
    <row r="52" spans="2:7" x14ac:dyDescent="0.25">
      <c r="B52" s="39" t="s">
        <v>38</v>
      </c>
      <c r="C52" s="39"/>
      <c r="D52" s="39"/>
      <c r="E52" s="39"/>
      <c r="F52" s="39"/>
      <c r="G52" s="39"/>
    </row>
    <row r="53" spans="2:7" x14ac:dyDescent="0.25">
      <c r="B53" s="39" t="s">
        <v>39</v>
      </c>
      <c r="C53" s="39"/>
      <c r="D53" s="39"/>
      <c r="E53" s="39"/>
      <c r="F53" s="39"/>
      <c r="G53" s="39"/>
    </row>
    <row r="54" spans="2:7" x14ac:dyDescent="0.25">
      <c r="B54" s="39" t="s">
        <v>70</v>
      </c>
      <c r="C54" s="39"/>
      <c r="D54" s="39"/>
      <c r="E54" s="39"/>
      <c r="F54" s="39"/>
      <c r="G54" s="39"/>
    </row>
    <row r="55" spans="2:7" x14ac:dyDescent="0.25">
      <c r="B55" s="39" t="s">
        <v>40</v>
      </c>
      <c r="C55" s="39"/>
      <c r="D55" s="39"/>
      <c r="E55" s="39"/>
      <c r="F55" s="39"/>
      <c r="G55" s="39"/>
    </row>
    <row r="56" spans="2:7" x14ac:dyDescent="0.25">
      <c r="B56" s="39" t="s">
        <v>41</v>
      </c>
      <c r="C56" s="39"/>
      <c r="D56" s="39"/>
      <c r="E56" s="39"/>
      <c r="F56" s="39"/>
      <c r="G56" s="39"/>
    </row>
    <row r="57" spans="2:7" x14ac:dyDescent="0.25">
      <c r="B57" s="39" t="s">
        <v>42</v>
      </c>
      <c r="C57" s="39"/>
      <c r="D57" s="39"/>
      <c r="E57" s="39"/>
      <c r="F57" s="39"/>
      <c r="G57" s="39"/>
    </row>
    <row r="58" spans="2:7" x14ac:dyDescent="0.25">
      <c r="B58" s="39" t="s">
        <v>43</v>
      </c>
      <c r="C58" s="39"/>
      <c r="D58" s="39"/>
      <c r="E58" s="39"/>
      <c r="F58" s="39"/>
      <c r="G58" s="39"/>
    </row>
    <row r="59" spans="2:7" x14ac:dyDescent="0.25">
      <c r="B59" s="39" t="s">
        <v>44</v>
      </c>
      <c r="C59" s="39"/>
      <c r="D59" s="39"/>
      <c r="E59" s="39"/>
      <c r="F59" s="39"/>
      <c r="G59" s="39"/>
    </row>
    <row r="60" spans="2:7" x14ac:dyDescent="0.25">
      <c r="B60" s="39" t="s">
        <v>45</v>
      </c>
      <c r="C60" s="39"/>
      <c r="D60" s="39"/>
      <c r="E60" s="39"/>
      <c r="F60" s="39"/>
      <c r="G60" s="39"/>
    </row>
    <row r="61" spans="2:7" x14ac:dyDescent="0.25">
      <c r="B61" s="39"/>
      <c r="C61" s="39"/>
      <c r="D61" s="39"/>
      <c r="E61" s="39"/>
      <c r="F61" s="39"/>
      <c r="G61" s="39"/>
    </row>
  </sheetData>
  <sheetProtection password="CAB3" sheet="1" objects="1" scenarios="1" selectLockedCells="1"/>
  <mergeCells count="51">
    <mergeCell ref="B2:H2"/>
    <mergeCell ref="B5:H5"/>
    <mergeCell ref="B6:C6"/>
    <mergeCell ref="D6:H6"/>
    <mergeCell ref="B7:C7"/>
    <mergeCell ref="D7:H7"/>
    <mergeCell ref="B16:C16"/>
    <mergeCell ref="E16:H16"/>
    <mergeCell ref="B8:C8"/>
    <mergeCell ref="D8:H8"/>
    <mergeCell ref="B9:C9"/>
    <mergeCell ref="D9:H9"/>
    <mergeCell ref="B10:C10"/>
    <mergeCell ref="D10:H10"/>
    <mergeCell ref="B13:H13"/>
    <mergeCell ref="B14:B15"/>
    <mergeCell ref="C14:C15"/>
    <mergeCell ref="D14:D15"/>
    <mergeCell ref="E14:H15"/>
    <mergeCell ref="E17:H17"/>
    <mergeCell ref="B18:C18"/>
    <mergeCell ref="E18:H18"/>
    <mergeCell ref="E19:H19"/>
    <mergeCell ref="B20:C20"/>
    <mergeCell ref="E20:H20"/>
    <mergeCell ref="E21:H21"/>
    <mergeCell ref="B22:C22"/>
    <mergeCell ref="E22:H22"/>
    <mergeCell ref="E23:H23"/>
    <mergeCell ref="B24:C24"/>
    <mergeCell ref="E24:H24"/>
    <mergeCell ref="E33:H33"/>
    <mergeCell ref="E25:H25"/>
    <mergeCell ref="B26:C26"/>
    <mergeCell ref="E26:H26"/>
    <mergeCell ref="E27:H27"/>
    <mergeCell ref="B28:C28"/>
    <mergeCell ref="E28:H28"/>
    <mergeCell ref="E29:H29"/>
    <mergeCell ref="B30:C30"/>
    <mergeCell ref="E30:H30"/>
    <mergeCell ref="E31:H31"/>
    <mergeCell ref="E32:H32"/>
    <mergeCell ref="B42:H42"/>
    <mergeCell ref="B43:H43"/>
    <mergeCell ref="B34:C34"/>
    <mergeCell ref="E34:H34"/>
    <mergeCell ref="E35:H35"/>
    <mergeCell ref="B39:H39"/>
    <mergeCell ref="C40:H40"/>
    <mergeCell ref="C41:H41"/>
  </mergeCells>
  <conditionalFormatting sqref="D16">
    <cfRule type="containsText" dxfId="395" priority="49" operator="containsText" text="Select One">
      <formula>NOT(ISERROR(SEARCH("Select One",D16)))</formula>
    </cfRule>
  </conditionalFormatting>
  <conditionalFormatting sqref="D16">
    <cfRule type="containsText" dxfId="394" priority="50" operator="containsText" text="No">
      <formula>NOT(ISERROR(SEARCH("No",D16)))</formula>
    </cfRule>
    <cfRule type="containsText" dxfId="393" priority="51" operator="containsText" text="Yes">
      <formula>NOT(ISERROR(SEARCH("Yes",D16)))</formula>
    </cfRule>
    <cfRule type="containsText" dxfId="392" priority="52" operator="containsText" text="Select One">
      <formula>NOT(ISERROR(SEARCH("Select One",D16)))</formula>
    </cfRule>
  </conditionalFormatting>
  <conditionalFormatting sqref="D18">
    <cfRule type="containsText" dxfId="391" priority="41" operator="containsText" text="Select One">
      <formula>NOT(ISERROR(SEARCH("Select One",D18)))</formula>
    </cfRule>
  </conditionalFormatting>
  <conditionalFormatting sqref="D18">
    <cfRule type="containsText" dxfId="390" priority="42" operator="containsText" text="No">
      <formula>NOT(ISERROR(SEARCH("No",D18)))</formula>
    </cfRule>
    <cfRule type="containsText" dxfId="389" priority="43" operator="containsText" text="Yes">
      <formula>NOT(ISERROR(SEARCH("Yes",D18)))</formula>
    </cfRule>
    <cfRule type="containsText" dxfId="388" priority="44" operator="containsText" text="Select One">
      <formula>NOT(ISERROR(SEARCH("Select One",D18)))</formula>
    </cfRule>
  </conditionalFormatting>
  <conditionalFormatting sqref="D22">
    <cfRule type="containsText" dxfId="387" priority="37" operator="containsText" text="Select One">
      <formula>NOT(ISERROR(SEARCH("Select One",D22)))</formula>
    </cfRule>
  </conditionalFormatting>
  <conditionalFormatting sqref="D22">
    <cfRule type="containsText" dxfId="386" priority="38" operator="containsText" text="No">
      <formula>NOT(ISERROR(SEARCH("No",D22)))</formula>
    </cfRule>
    <cfRule type="containsText" dxfId="385" priority="39" operator="containsText" text="Yes">
      <formula>NOT(ISERROR(SEARCH("Yes",D22)))</formula>
    </cfRule>
    <cfRule type="containsText" dxfId="384" priority="40" operator="containsText" text="Select One">
      <formula>NOT(ISERROR(SEARCH("Select One",D22)))</formula>
    </cfRule>
  </conditionalFormatting>
  <conditionalFormatting sqref="D24">
    <cfRule type="containsText" dxfId="383" priority="33" operator="containsText" text="Select One">
      <formula>NOT(ISERROR(SEARCH("Select One",D24)))</formula>
    </cfRule>
  </conditionalFormatting>
  <conditionalFormatting sqref="D24">
    <cfRule type="containsText" dxfId="382" priority="34" operator="containsText" text="No">
      <formula>NOT(ISERROR(SEARCH("No",D24)))</formula>
    </cfRule>
    <cfRule type="containsText" dxfId="381" priority="35" operator="containsText" text="Yes">
      <formula>NOT(ISERROR(SEARCH("Yes",D24)))</formula>
    </cfRule>
    <cfRule type="containsText" dxfId="380" priority="36" operator="containsText" text="Select One">
      <formula>NOT(ISERROR(SEARCH("Select One",D24)))</formula>
    </cfRule>
  </conditionalFormatting>
  <conditionalFormatting sqref="D26">
    <cfRule type="containsText" dxfId="379" priority="29" operator="containsText" text="Select One">
      <formula>NOT(ISERROR(SEARCH("Select One",D26)))</formula>
    </cfRule>
  </conditionalFormatting>
  <conditionalFormatting sqref="D26">
    <cfRule type="containsText" dxfId="378" priority="30" operator="containsText" text="No">
      <formula>NOT(ISERROR(SEARCH("No",D26)))</formula>
    </cfRule>
    <cfRule type="containsText" dxfId="377" priority="31" operator="containsText" text="Yes">
      <formula>NOT(ISERROR(SEARCH("Yes",D26)))</formula>
    </cfRule>
    <cfRule type="containsText" dxfId="376" priority="32" operator="containsText" text="Select One">
      <formula>NOT(ISERROR(SEARCH("Select One",D26)))</formula>
    </cfRule>
  </conditionalFormatting>
  <conditionalFormatting sqref="D28">
    <cfRule type="containsText" dxfId="375" priority="25" operator="containsText" text="Select One">
      <formula>NOT(ISERROR(SEARCH("Select One",D28)))</formula>
    </cfRule>
  </conditionalFormatting>
  <conditionalFormatting sqref="D28">
    <cfRule type="containsText" dxfId="374" priority="26" operator="containsText" text="No">
      <formula>NOT(ISERROR(SEARCH("No",D28)))</formula>
    </cfRule>
    <cfRule type="containsText" dxfId="373" priority="27" operator="containsText" text="Yes">
      <formula>NOT(ISERROR(SEARCH("Yes",D28)))</formula>
    </cfRule>
    <cfRule type="containsText" dxfId="372" priority="28" operator="containsText" text="Select One">
      <formula>NOT(ISERROR(SEARCH("Select One",D28)))</formula>
    </cfRule>
  </conditionalFormatting>
  <conditionalFormatting sqref="D30">
    <cfRule type="containsText" dxfId="371" priority="21" operator="containsText" text="Select One">
      <formula>NOT(ISERROR(SEARCH("Select One",D30)))</formula>
    </cfRule>
  </conditionalFormatting>
  <conditionalFormatting sqref="D30">
    <cfRule type="containsText" dxfId="370" priority="22" operator="containsText" text="No">
      <formula>NOT(ISERROR(SEARCH("No",D30)))</formula>
    </cfRule>
    <cfRule type="containsText" dxfId="369" priority="23" operator="containsText" text="Yes">
      <formula>NOT(ISERROR(SEARCH("Yes",D30)))</formula>
    </cfRule>
    <cfRule type="containsText" dxfId="368" priority="24" operator="containsText" text="Select One">
      <formula>NOT(ISERROR(SEARCH("Select One",D30)))</formula>
    </cfRule>
  </conditionalFormatting>
  <conditionalFormatting sqref="D32">
    <cfRule type="containsText" dxfId="367" priority="17" operator="containsText" text="Select One">
      <formula>NOT(ISERROR(SEARCH("Select One",D32)))</formula>
    </cfRule>
  </conditionalFormatting>
  <conditionalFormatting sqref="D32">
    <cfRule type="containsText" dxfId="366" priority="18" operator="containsText" text="No">
      <formula>NOT(ISERROR(SEARCH("No",D32)))</formula>
    </cfRule>
    <cfRule type="containsText" dxfId="365" priority="19" operator="containsText" text="Yes">
      <formula>NOT(ISERROR(SEARCH("Yes",D32)))</formula>
    </cfRule>
    <cfRule type="containsText" dxfId="364" priority="20" operator="containsText" text="Select One">
      <formula>NOT(ISERROR(SEARCH("Select One",D32)))</formula>
    </cfRule>
  </conditionalFormatting>
  <conditionalFormatting sqref="D34">
    <cfRule type="containsText" dxfId="363" priority="13" operator="containsText" text="Select One">
      <formula>NOT(ISERROR(SEARCH("Select One",D34)))</formula>
    </cfRule>
  </conditionalFormatting>
  <conditionalFormatting sqref="D34">
    <cfRule type="containsText" dxfId="362" priority="14" operator="containsText" text="No">
      <formula>NOT(ISERROR(SEARCH("No",D34)))</formula>
    </cfRule>
    <cfRule type="containsText" dxfId="361" priority="15" operator="containsText" text="Yes">
      <formula>NOT(ISERROR(SEARCH("Yes",D34)))</formula>
    </cfRule>
    <cfRule type="containsText" dxfId="360" priority="16" operator="containsText" text="Select One">
      <formula>NOT(ISERROR(SEARCH("Select One",D34)))</formula>
    </cfRule>
  </conditionalFormatting>
  <conditionalFormatting sqref="D20">
    <cfRule type="containsText" dxfId="359" priority="9" operator="containsText" text="Select One">
      <formula>NOT(ISERROR(SEARCH("Select One",D20)))</formula>
    </cfRule>
  </conditionalFormatting>
  <conditionalFormatting sqref="D20">
    <cfRule type="containsText" dxfId="358" priority="10" operator="containsText" text="No">
      <formula>NOT(ISERROR(SEARCH("No",D20)))</formula>
    </cfRule>
    <cfRule type="containsText" dxfId="357" priority="11" operator="containsText" text="Yes">
      <formula>NOT(ISERROR(SEARCH("Yes",D20)))</formula>
    </cfRule>
    <cfRule type="containsText" dxfId="356" priority="12" operator="containsText" text="Select One">
      <formula>NOT(ISERROR(SEARCH("Select One",D20)))</formula>
    </cfRule>
  </conditionalFormatting>
  <conditionalFormatting sqref="D37">
    <cfRule type="cellIs" dxfId="355" priority="1" operator="between">
      <formula>0</formula>
      <formula>4</formula>
    </cfRule>
    <cfRule type="cellIs" dxfId="354" priority="2" operator="between">
      <formula>5</formula>
      <formula>7</formula>
    </cfRule>
    <cfRule type="cellIs" dxfId="353" priority="3" operator="between">
      <formula>8</formula>
      <formula>9</formula>
    </cfRule>
    <cfRule type="cellIs" dxfId="352" priority="4" operator="equal">
      <formula>10</formula>
    </cfRule>
  </conditionalFormatting>
  <dataValidations count="2">
    <dataValidation type="list" allowBlank="1" showInputMessage="1" showErrorMessage="1" sqref="D16 D32 D18 D34 D22 D24 D26 D28 D30 D20">
      <formula1>TrTw</formula1>
    </dataValidation>
    <dataValidation type="list" allowBlank="1" showInputMessage="1" showErrorMessage="1" sqref="D6">
      <formula1>sel</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C35FA836F0E143A850A433CF602001" ma:contentTypeVersion="0" ma:contentTypeDescription="Create a new document." ma:contentTypeScope="" ma:versionID="1d7bbf88daeb32982aff670f2f28dae5">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5945E0-70D9-4012-B7C5-88DA78DDCB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C316ABF-E83E-406D-A100-D8E6CEDCCACA}">
  <ds:schemaRef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A3C55039-25CC-41A1-99C5-20B87EF092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10</vt:i4>
      </vt:variant>
    </vt:vector>
  </HeadingPairs>
  <TitlesOfParts>
    <vt:vector size="34" baseType="lpstr">
      <vt:lpstr>NEWSLETTER INSTRUCTIONS</vt:lpstr>
      <vt:lpstr>PRIVATE SCHOOL INSTRUCTIONS</vt:lpstr>
      <vt:lpstr>Fall 2017 Newsletter</vt:lpstr>
      <vt:lpstr>Fall 2017 Subgrantee Rubric</vt:lpstr>
      <vt:lpstr>Fall 2017 QMC Rubric</vt:lpstr>
      <vt:lpstr>Fall 2017 Private School</vt:lpstr>
      <vt:lpstr>Spring 2018 Newsletter</vt:lpstr>
      <vt:lpstr>Spring 2018 Subgrantee Rubric</vt:lpstr>
      <vt:lpstr>Spring 2018 QMC Rubric</vt:lpstr>
      <vt:lpstr>Fall 2018 Newsletter</vt:lpstr>
      <vt:lpstr>Fall 2018 Subgrantee Rubric</vt:lpstr>
      <vt:lpstr>Fall 2018 QMC Rubric</vt:lpstr>
      <vt:lpstr>Fall 2018 Private School</vt:lpstr>
      <vt:lpstr>Spring 2019 Newsletter</vt:lpstr>
      <vt:lpstr>Spring 2019 Subgrantee Rubric</vt:lpstr>
      <vt:lpstr>Spring 2019 QMC Rubric</vt:lpstr>
      <vt:lpstr>Fall 2019 Newsletter</vt:lpstr>
      <vt:lpstr>Fall 2019 Subgrantee Rubric</vt:lpstr>
      <vt:lpstr>Fall 2019 QMC Rubric</vt:lpstr>
      <vt:lpstr>Fall 2019 Private School</vt:lpstr>
      <vt:lpstr>Spring 2020 Newsletter</vt:lpstr>
      <vt:lpstr>Spring 2020 Subgrantee Rubrric</vt:lpstr>
      <vt:lpstr>Spring 2020 QMC Rubric</vt:lpstr>
      <vt:lpstr>Overall</vt:lpstr>
      <vt:lpstr>ass</vt:lpstr>
      <vt:lpstr>'Fall 2017 QMC Rubric'!Print_Area</vt:lpstr>
      <vt:lpstr>'Fall 2017 Subgrantee Rubric'!Print_Area</vt:lpstr>
      <vt:lpstr>Overall!Print_Area</vt:lpstr>
      <vt:lpstr>sel</vt:lpstr>
      <vt:lpstr>Select</vt:lpstr>
      <vt:lpstr>Select_One</vt:lpstr>
      <vt:lpstr>Subs</vt:lpstr>
      <vt:lpstr>TrTw</vt:lpstr>
      <vt:lpstr>YN</vt:lpstr>
    </vt:vector>
  </TitlesOfParts>
  <Company>NMPED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Vignery</dc:creator>
  <cp:lastModifiedBy>Jimmie Thompson</cp:lastModifiedBy>
  <cp:lastPrinted>2017-10-10T20:30:59Z</cp:lastPrinted>
  <dcterms:created xsi:type="dcterms:W3CDTF">2017-08-08T20:29:44Z</dcterms:created>
  <dcterms:modified xsi:type="dcterms:W3CDTF">2018-01-09T18:21:29Z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0x010100BCC35FA836F0E143A850A433CF602001</vt:lpwstr>
  </property>
</Properties>
</file>