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ysa\Documents\Grant Plant\MACCS\PED\CSI\Components\Finals\"/>
    </mc:Choice>
  </mc:AlternateContent>
  <bookViews>
    <workbookView xWindow="0" yWindow="0" windowWidth="23040" windowHeight="7896" tabRatio="870" xr2:uid="{00000000-000D-0000-FFFF-FFFF00000000}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5" l="1"/>
  <c r="B24" i="35"/>
  <c r="B25" i="35"/>
  <c r="B17" i="36"/>
  <c r="B24" i="36"/>
  <c r="B25" i="36"/>
  <c r="B17" i="37"/>
  <c r="B24" i="37"/>
  <c r="B25" i="37"/>
  <c r="B29" i="37"/>
  <c r="B31" i="37" s="1"/>
  <c r="H8" i="32"/>
  <c r="H7" i="32"/>
  <c r="H9" i="32" s="1"/>
  <c r="F7" i="32"/>
  <c r="F9" i="32" s="1"/>
  <c r="B29" i="36"/>
  <c r="F10" i="32"/>
  <c r="F8" i="32"/>
  <c r="B29" i="35"/>
  <c r="D10" i="32" s="1"/>
  <c r="E10" i="32" s="1"/>
  <c r="D8" i="32"/>
  <c r="B31" i="35"/>
  <c r="B25" i="33"/>
  <c r="B10" i="32" s="1"/>
  <c r="B20" i="33"/>
  <c r="B8" i="32"/>
  <c r="B13" i="33"/>
  <c r="B7" i="32" s="1"/>
  <c r="D7" i="32"/>
  <c r="B21" i="33"/>
  <c r="B27" i="33" s="1"/>
  <c r="B31" i="36"/>
  <c r="D9" i="32"/>
  <c r="D11" i="32" l="1"/>
  <c r="E8" i="32" s="1"/>
  <c r="B9" i="32"/>
  <c r="B11" i="32" s="1"/>
  <c r="C7" i="32" s="1"/>
  <c r="E7" i="32"/>
  <c r="E9" i="32" s="1"/>
  <c r="G10" i="32"/>
  <c r="F11" i="32"/>
  <c r="H10" i="32"/>
  <c r="I10" i="32" s="1"/>
  <c r="C8" i="32" l="1"/>
  <c r="C9" i="32" s="1"/>
  <c r="H11" i="32"/>
  <c r="G7" i="32"/>
  <c r="G9" i="32" s="1"/>
  <c r="I8" i="32"/>
  <c r="I7" i="32"/>
  <c r="I9" i="32" s="1"/>
  <c r="G8" i="32"/>
  <c r="C10" i="32"/>
</calcChain>
</file>

<file path=xl/sharedStrings.xml><?xml version="1.0" encoding="utf-8"?>
<sst xmlns="http://schemas.openxmlformats.org/spreadsheetml/2006/main" count="99" uniqueCount="45">
  <si>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</si>
  <si>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</si>
  <si>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</si>
  <si>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</si>
  <si>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</si>
  <si>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</si>
  <si>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</si>
  <si>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</si>
  <si>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</si>
  <si>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</si>
  <si>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</si>
  <si>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</si>
  <si>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</si>
  <si>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</si>
  <si>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</si>
  <si>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</si>
  <si>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</si>
  <si>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</si>
  <si>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</si>
  <si>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</si>
  <si>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</si>
  <si>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</si>
  <si>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</si>
  <si>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</si>
  <si>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</si>
  <si>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</si>
  <si>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</si>
  <si>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</si>
  <si>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</si>
  <si>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</si>
  <si>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</si>
  <si>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3 Freshmen boot camp coordinators</t>
  </si>
  <si>
    <t>Freshmen boot camp t-shirts</t>
  </si>
  <si>
    <t>Freshmen boot camp project budget for 3 coordinators</t>
  </si>
  <si>
    <t>Freshmen boot camp field trip transportation costs</t>
  </si>
  <si>
    <t>Freshmen boot camp field trip entry fees</t>
  </si>
  <si>
    <t>Contract with SREB</t>
  </si>
  <si>
    <t>Certified teacher for freshmen core classes</t>
  </si>
  <si>
    <t>Certified teacher for summer credit recovery</t>
  </si>
  <si>
    <t>Food costs for 60 students during freshmen boot camp (breakfast and lunch)</t>
  </si>
  <si>
    <t>Staff stipends for planning meetings after school and over the summer</t>
  </si>
  <si>
    <t>SREB training for teacher strategies</t>
  </si>
  <si>
    <t>.5 FTE Student Intervention Specialist</t>
  </si>
  <si>
    <t>Staff stipends for school promotion and recruitment</t>
  </si>
  <si>
    <t>SIS manuals (6 x $5000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</si>
</sst>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5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Normal" xfId="0" builtinId="0"/>
    <cellStyle name="Normal 2" xfId="1" xr:uid="{00000000-0005-0000-0000-00005C010000}"/>
    <cellStyle name="Normal 2 2" xfId="2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4:I11"/>
  <sheetViews>
    <sheetView tabSelected="1" view="pageLayout" workbookViewId="0">
      <selection activeCell="A17" sqref="A17"/>
    </sheetView>
  </sheetViews>
  <sheetFormatPr defaultColWidth="12" defaultRowHeight="10.199999999999999" x14ac:dyDescent="0.2"/>
  <cols>
    <col min="1" max="1" width="30.6640625" style="1" customWidth="1"/>
    <col min="2" max="9" width="10.77734375" style="1" customWidth="1"/>
    <col min="10" max="16384" width="12" style="1"/>
  </cols>
  <sheetData>
    <row r="4" spans="1:9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</row>
    <row r="5" spans="1:9" ht="39" customHeight="1" x14ac:dyDescent="0.2">
      <c r="A5" s="36" t="s">
        <v>5</v>
      </c>
      <c r="B5" s="34" t="s">
        <v>17</v>
      </c>
      <c r="C5" s="34"/>
      <c r="D5" s="34" t="s">
        <v>18</v>
      </c>
      <c r="E5" s="34"/>
      <c r="F5" s="34" t="s">
        <v>19</v>
      </c>
      <c r="G5" s="34"/>
      <c r="H5" s="34" t="s">
        <v>20</v>
      </c>
      <c r="I5" s="34"/>
    </row>
    <row r="6" spans="1:9" ht="15" customHeight="1" x14ac:dyDescent="0.2">
      <c r="A6" s="37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8000</v>
      </c>
      <c r="C7" s="14">
        <f>B7/$B$11</f>
        <v>0.72727272727272729</v>
      </c>
      <c r="D7" s="10">
        <f>'Year One Implementation'!B17</f>
        <v>115120</v>
      </c>
      <c r="E7" s="14">
        <f>D7/$D$11</f>
        <v>0.992109318174767</v>
      </c>
      <c r="F7" s="10">
        <f>'Year Two Implementation'!B17</f>
        <v>115120</v>
      </c>
      <c r="G7" s="14">
        <f>F7/$F$11</f>
        <v>0.992109318174767</v>
      </c>
      <c r="H7" s="10">
        <f>'Year Three Implementation'!B17</f>
        <v>115120</v>
      </c>
      <c r="I7" s="14">
        <f>H7/$F$11</f>
        <v>0.992109318174767</v>
      </c>
    </row>
    <row r="8" spans="1:9" x14ac:dyDescent="0.2">
      <c r="A8" s="9" t="s">
        <v>4</v>
      </c>
      <c r="B8" s="10">
        <f>'Planning Period'!B20</f>
        <v>3000</v>
      </c>
      <c r="C8" s="14">
        <f t="shared" ref="C8" si="0">B8/$B$11</f>
        <v>0.27272727272727271</v>
      </c>
      <c r="D8" s="10">
        <f>'Year One Implementation'!B24</f>
        <v>915.6</v>
      </c>
      <c r="E8" s="14">
        <f t="shared" ref="E8" si="1">D8/$D$11</f>
        <v>7.8906818252329463E-3</v>
      </c>
      <c r="F8" s="10">
        <f>'Year Two Implementation'!B24</f>
        <v>915.6</v>
      </c>
      <c r="G8" s="14">
        <f t="shared" ref="G8" si="2">F8/$F$11</f>
        <v>7.8906818252329463E-3</v>
      </c>
      <c r="H8" s="10">
        <f>'Year Three Implementation'!B24</f>
        <v>915.6</v>
      </c>
      <c r="I8" s="14">
        <f t="shared" ref="I8" si="3">H8/$F$11</f>
        <v>7.8906818252329463E-3</v>
      </c>
    </row>
    <row r="9" spans="1:9" x14ac:dyDescent="0.2">
      <c r="A9" s="23" t="s">
        <v>27</v>
      </c>
      <c r="B9" s="24">
        <f>SUM(B7:B8)</f>
        <v>11000</v>
      </c>
      <c r="C9" s="25">
        <f t="shared" ref="C9:G9" si="4">SUM(C7:C8)</f>
        <v>1</v>
      </c>
      <c r="D9" s="24">
        <f t="shared" si="4"/>
        <v>116035.6</v>
      </c>
      <c r="E9" s="25">
        <f t="shared" si="4"/>
        <v>0.99999999999999989</v>
      </c>
      <c r="F9" s="24">
        <f t="shared" si="4"/>
        <v>116035.6</v>
      </c>
      <c r="G9" s="25">
        <f t="shared" si="4"/>
        <v>0.99999999999999989</v>
      </c>
      <c r="H9" s="24">
        <f t="shared" ref="H9:I9" si="5">SUM(H7:H8)</f>
        <v>116035.6</v>
      </c>
      <c r="I9" s="25">
        <f t="shared" si="5"/>
        <v>0.99999999999999989</v>
      </c>
    </row>
    <row r="10" spans="1:9" ht="10.8" thickBot="1" x14ac:dyDescent="0.25">
      <c r="A10" s="12" t="s">
        <v>8</v>
      </c>
      <c r="B10" s="13">
        <f>'Planning Period'!B25</f>
        <v>0</v>
      </c>
      <c r="C10" s="15">
        <f>B10/B9</f>
        <v>0</v>
      </c>
      <c r="D10" s="13">
        <f>'Year One Implementation'!B29</f>
        <v>0</v>
      </c>
      <c r="E10" s="15">
        <f>D10/D9</f>
        <v>0</v>
      </c>
      <c r="F10" s="13">
        <f>'Year Two Implementation'!B29</f>
        <v>0</v>
      </c>
      <c r="G10" s="15">
        <f>F10/F9</f>
        <v>0</v>
      </c>
      <c r="H10" s="13">
        <f>'Year Three Implementation'!B29</f>
        <v>0</v>
      </c>
      <c r="I10" s="15">
        <f>H10/H9</f>
        <v>0</v>
      </c>
    </row>
    <row r="11" spans="1:9" x14ac:dyDescent="0.2">
      <c r="A11" s="11" t="s">
        <v>0</v>
      </c>
      <c r="B11" s="17">
        <f>B9+B10</f>
        <v>11000</v>
      </c>
      <c r="C11" s="18"/>
      <c r="D11" s="17">
        <f>D9+D10</f>
        <v>116035.6</v>
      </c>
      <c r="E11" s="18"/>
      <c r="F11" s="17">
        <f>F9+F10</f>
        <v>116035.6</v>
      </c>
      <c r="G11" s="18"/>
      <c r="H11" s="17">
        <f>H9+H10</f>
        <v>116035.6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7"/>
  <sheetViews>
    <sheetView view="pageLayout" topLeftCell="A12" workbookViewId="0">
      <selection activeCell="A16" sqref="A16"/>
    </sheetView>
  </sheetViews>
  <sheetFormatPr defaultColWidth="12" defaultRowHeight="10.199999999999999" x14ac:dyDescent="0.2"/>
  <cols>
    <col min="1" max="1" width="108.33203125" style="1" customWidth="1"/>
    <col min="2" max="2" width="9.44140625" style="1" customWidth="1"/>
    <col min="3" max="16384" width="12" style="1"/>
  </cols>
  <sheetData>
    <row r="3" spans="1:2" x14ac:dyDescent="0.2">
      <c r="A3" s="2"/>
      <c r="B3" s="2"/>
    </row>
    <row r="4" spans="1:2" ht="11.55" customHeight="1" x14ac:dyDescent="0.2">
      <c r="A4" s="41" t="s">
        <v>16</v>
      </c>
      <c r="B4" s="42"/>
    </row>
    <row r="5" spans="1:2" ht="11.55" customHeight="1" x14ac:dyDescent="0.2">
      <c r="A5" s="34" t="s">
        <v>2</v>
      </c>
      <c r="B5" s="43" t="s">
        <v>0</v>
      </c>
    </row>
    <row r="6" spans="1:2" ht="11.55" customHeight="1" x14ac:dyDescent="0.2">
      <c r="A6" s="34"/>
      <c r="B6" s="44"/>
    </row>
    <row r="7" spans="1:2" ht="11.55" customHeight="1" x14ac:dyDescent="0.2">
      <c r="A7" s="38" t="s">
        <v>1</v>
      </c>
      <c r="B7" s="38"/>
    </row>
    <row r="8" spans="1:2" ht="11.55" customHeight="1" x14ac:dyDescent="0.2">
      <c r="A8" s="3" t="s">
        <v>40</v>
      </c>
      <c r="B8" s="5">
        <v>6000</v>
      </c>
    </row>
    <row r="9" spans="1:2" ht="11.55" customHeight="1" x14ac:dyDescent="0.2">
      <c r="A9" s="3" t="s">
        <v>41</v>
      </c>
      <c r="B9" s="5">
        <v>2000</v>
      </c>
    </row>
    <row r="10" spans="1:2" ht="11.55" customHeight="1" x14ac:dyDescent="0.2">
      <c r="A10" s="3"/>
      <c r="B10" s="5"/>
    </row>
    <row r="11" spans="1:2" ht="11.55" customHeight="1" x14ac:dyDescent="0.2">
      <c r="A11" s="3"/>
      <c r="B11" s="5"/>
    </row>
    <row r="12" spans="1:2" ht="11.55" customHeight="1" thickBot="1" x14ac:dyDescent="0.25">
      <c r="A12" s="4"/>
      <c r="B12" s="6"/>
    </row>
    <row r="13" spans="1:2" ht="11.55" customHeight="1" x14ac:dyDescent="0.2">
      <c r="A13" s="7" t="s">
        <v>10</v>
      </c>
      <c r="B13" s="8">
        <f>SUM(B8:B12)</f>
        <v>8000</v>
      </c>
    </row>
    <row r="14" spans="1:2" ht="11.55" customHeight="1" x14ac:dyDescent="0.2">
      <c r="A14" s="39" t="s">
        <v>4</v>
      </c>
      <c r="B14" s="40"/>
    </row>
    <row r="15" spans="1:2" ht="11.55" customHeight="1" x14ac:dyDescent="0.2">
      <c r="A15" s="3" t="s">
        <v>44</v>
      </c>
      <c r="B15" s="5">
        <v>3000</v>
      </c>
    </row>
    <row r="16" spans="1:2" ht="11.55" customHeight="1" x14ac:dyDescent="0.2">
      <c r="A16" s="3"/>
      <c r="B16" s="5"/>
    </row>
    <row r="17" spans="1:2" ht="11.55" customHeight="1" x14ac:dyDescent="0.2">
      <c r="A17" s="3"/>
      <c r="B17" s="5"/>
    </row>
    <row r="18" spans="1:2" ht="11.55" customHeight="1" x14ac:dyDescent="0.2">
      <c r="A18" s="3"/>
      <c r="B18" s="5"/>
    </row>
    <row r="19" spans="1:2" ht="11.55" customHeight="1" thickBot="1" x14ac:dyDescent="0.25">
      <c r="A19" s="4"/>
      <c r="B19" s="6"/>
    </row>
    <row r="20" spans="1:2" ht="11.55" customHeight="1" x14ac:dyDescent="0.2">
      <c r="A20" s="7" t="s">
        <v>11</v>
      </c>
      <c r="B20" s="8">
        <f>SUM(B15:B19)</f>
        <v>3000</v>
      </c>
    </row>
    <row r="21" spans="1:2" ht="11.55" customHeight="1" x14ac:dyDescent="0.2">
      <c r="A21" s="19" t="s">
        <v>26</v>
      </c>
      <c r="B21" s="20">
        <f>B13+B20</f>
        <v>11000</v>
      </c>
    </row>
    <row r="22" spans="1:2" ht="11.55" customHeight="1" x14ac:dyDescent="0.2">
      <c r="A22" s="26"/>
      <c r="B22" s="27"/>
    </row>
    <row r="23" spans="1:2" ht="11.55" customHeight="1" x14ac:dyDescent="0.2">
      <c r="A23" s="38" t="s">
        <v>9</v>
      </c>
      <c r="B23" s="38"/>
    </row>
    <row r="24" spans="1:2" ht="10.8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11000</v>
      </c>
    </row>
  </sheetData>
  <mergeCells count="6">
    <mergeCell ref="A7:B7"/>
    <mergeCell ref="A14:B14"/>
    <mergeCell ref="A23:B23"/>
    <mergeCell ref="A4:B4"/>
    <mergeCell ref="A5:A6"/>
    <mergeCell ref="B5:B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31"/>
  <sheetViews>
    <sheetView view="pageLayout" topLeftCell="A12" workbookViewId="0">
      <selection activeCell="A17" sqref="A17"/>
    </sheetView>
  </sheetViews>
  <sheetFormatPr defaultColWidth="12" defaultRowHeight="10.199999999999999" x14ac:dyDescent="0.2"/>
  <cols>
    <col min="1" max="1" width="108.33203125" style="1" customWidth="1"/>
    <col min="2" max="2" width="9.44140625" style="1" customWidth="1"/>
    <col min="3" max="16384" width="12" style="1"/>
  </cols>
  <sheetData>
    <row r="3" spans="1:2" x14ac:dyDescent="0.2">
      <c r="A3" s="2"/>
      <c r="B3" s="2"/>
    </row>
    <row r="4" spans="1:2" ht="11.55" customHeight="1" x14ac:dyDescent="0.2">
      <c r="A4" s="41" t="s">
        <v>22</v>
      </c>
      <c r="B4" s="42"/>
    </row>
    <row r="5" spans="1:2" ht="11.55" customHeight="1" x14ac:dyDescent="0.2">
      <c r="A5" s="34" t="s">
        <v>2</v>
      </c>
      <c r="B5" s="43" t="s">
        <v>0</v>
      </c>
    </row>
    <row r="6" spans="1:2" ht="11.55" customHeight="1" x14ac:dyDescent="0.2">
      <c r="A6" s="34"/>
      <c r="B6" s="44"/>
    </row>
    <row r="7" spans="1:2" ht="11.55" customHeight="1" x14ac:dyDescent="0.2">
      <c r="A7" s="38" t="s">
        <v>1</v>
      </c>
      <c r="B7" s="38"/>
    </row>
    <row r="8" spans="1:2" ht="11.55" customHeight="1" x14ac:dyDescent="0.2">
      <c r="A8" s="3" t="s">
        <v>31</v>
      </c>
      <c r="B8" s="5">
        <v>12000</v>
      </c>
    </row>
    <row r="9" spans="1:2" ht="11.55" customHeight="1" x14ac:dyDescent="0.2">
      <c r="A9" s="3" t="s">
        <v>33</v>
      </c>
      <c r="B9" s="5">
        <v>3000</v>
      </c>
    </row>
    <row r="10" spans="1:2" ht="11.55" customHeight="1" x14ac:dyDescent="0.2">
      <c r="A10" s="32" t="s">
        <v>34</v>
      </c>
      <c r="B10" s="5">
        <v>1600</v>
      </c>
    </row>
    <row r="11" spans="1:2" ht="11.55" customHeight="1" x14ac:dyDescent="0.2">
      <c r="A11" s="3" t="s">
        <v>35</v>
      </c>
      <c r="B11" s="5">
        <v>1200</v>
      </c>
    </row>
    <row r="12" spans="1:2" ht="11.55" customHeight="1" x14ac:dyDescent="0.2">
      <c r="A12" s="29" t="s">
        <v>36</v>
      </c>
      <c r="B12" s="30">
        <v>20000</v>
      </c>
    </row>
    <row r="13" spans="1:2" ht="11.55" customHeight="1" x14ac:dyDescent="0.2">
      <c r="A13" s="32" t="s">
        <v>37</v>
      </c>
      <c r="B13" s="30">
        <v>30000</v>
      </c>
    </row>
    <row r="14" spans="1:2" ht="11.55" customHeight="1" x14ac:dyDescent="0.2">
      <c r="A14" s="31" t="s">
        <v>38</v>
      </c>
      <c r="B14" s="30">
        <v>4320</v>
      </c>
    </row>
    <row r="15" spans="1:2" ht="11.55" customHeight="1" x14ac:dyDescent="0.2">
      <c r="A15" s="3" t="s">
        <v>42</v>
      </c>
      <c r="B15" s="30">
        <v>40000</v>
      </c>
    </row>
    <row r="16" spans="1:2" ht="11.55" customHeight="1" x14ac:dyDescent="0.2">
      <c r="A16" s="33" t="s">
        <v>43</v>
      </c>
      <c r="B16" s="30">
        <v>3000</v>
      </c>
    </row>
    <row r="17" spans="1:2" ht="11.55" customHeight="1" x14ac:dyDescent="0.2">
      <c r="A17" s="7" t="s">
        <v>10</v>
      </c>
      <c r="B17" s="8">
        <f>SUM(B8:B16)</f>
        <v>115120</v>
      </c>
    </row>
    <row r="18" spans="1:2" ht="11.55" customHeight="1" x14ac:dyDescent="0.2">
      <c r="A18" s="39" t="s">
        <v>4</v>
      </c>
      <c r="B18" s="40"/>
    </row>
    <row r="19" spans="1:2" ht="11.55" customHeight="1" x14ac:dyDescent="0.2">
      <c r="A19" s="3" t="s">
        <v>32</v>
      </c>
      <c r="B19" s="5">
        <v>600</v>
      </c>
    </row>
    <row r="20" spans="1:2" ht="11.55" customHeight="1" x14ac:dyDescent="0.2">
      <c r="A20" s="31" t="s">
        <v>39</v>
      </c>
      <c r="B20" s="5">
        <v>315.60000000000002</v>
      </c>
    </row>
    <row r="21" spans="1:2" ht="11.55" customHeight="1" x14ac:dyDescent="0.2">
      <c r="A21" s="3"/>
      <c r="B21" s="5"/>
    </row>
    <row r="22" spans="1:2" ht="11.55" customHeight="1" x14ac:dyDescent="0.2">
      <c r="A22" s="3"/>
      <c r="B22" s="5"/>
    </row>
    <row r="23" spans="1:2" ht="11.55" customHeight="1" thickBot="1" x14ac:dyDescent="0.25">
      <c r="A23" s="4"/>
      <c r="B23" s="6"/>
    </row>
    <row r="24" spans="1:2" x14ac:dyDescent="0.2">
      <c r="A24" s="7" t="s">
        <v>11</v>
      </c>
      <c r="B24" s="8">
        <f>SUM(B19:B23)</f>
        <v>915.6</v>
      </c>
    </row>
    <row r="25" spans="1:2" x14ac:dyDescent="0.2">
      <c r="A25" s="19" t="s">
        <v>30</v>
      </c>
      <c r="B25" s="20">
        <f>B17+B24</f>
        <v>116035.6</v>
      </c>
    </row>
    <row r="26" spans="1:2" x14ac:dyDescent="0.2">
      <c r="A26" s="26"/>
      <c r="B26" s="27"/>
    </row>
    <row r="27" spans="1:2" x14ac:dyDescent="0.2">
      <c r="A27" s="39" t="s">
        <v>9</v>
      </c>
      <c r="B27" s="40"/>
    </row>
    <row r="28" spans="1:2" ht="10.8" thickBot="1" x14ac:dyDescent="0.25">
      <c r="A28" s="4"/>
      <c r="B28" s="6"/>
    </row>
    <row r="29" spans="1:2" x14ac:dyDescent="0.2">
      <c r="A29" s="7" t="s">
        <v>12</v>
      </c>
      <c r="B29" s="8">
        <f>B28</f>
        <v>0</v>
      </c>
    </row>
    <row r="31" spans="1:2" x14ac:dyDescent="0.2">
      <c r="A31" s="21" t="s">
        <v>13</v>
      </c>
      <c r="B31" s="22">
        <f>B25+B29</f>
        <v>116035.6</v>
      </c>
    </row>
  </sheetData>
  <mergeCells count="6">
    <mergeCell ref="A27:B27"/>
    <mergeCell ref="A4:B4"/>
    <mergeCell ref="A5:A6"/>
    <mergeCell ref="B5:B6"/>
    <mergeCell ref="A7:B7"/>
    <mergeCell ref="A18:B18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1"/>
  <sheetViews>
    <sheetView view="pageLayout" topLeftCell="A12" workbookViewId="0">
      <selection activeCell="A17" sqref="A17"/>
    </sheetView>
  </sheetViews>
  <sheetFormatPr defaultColWidth="12" defaultRowHeight="10.199999999999999" x14ac:dyDescent="0.2"/>
  <cols>
    <col min="1" max="1" width="108.33203125" style="1" customWidth="1"/>
    <col min="2" max="2" width="9.44140625" style="1" customWidth="1"/>
    <col min="3" max="16384" width="12" style="1"/>
  </cols>
  <sheetData>
    <row r="3" spans="1:2" x14ac:dyDescent="0.2">
      <c r="A3" s="2"/>
      <c r="B3" s="2"/>
    </row>
    <row r="4" spans="1:2" ht="11.55" customHeight="1" x14ac:dyDescent="0.2">
      <c r="A4" s="41" t="s">
        <v>23</v>
      </c>
      <c r="B4" s="42"/>
    </row>
    <row r="5" spans="1:2" ht="11.55" customHeight="1" x14ac:dyDescent="0.2">
      <c r="A5" s="34" t="s">
        <v>2</v>
      </c>
      <c r="B5" s="43" t="s">
        <v>0</v>
      </c>
    </row>
    <row r="6" spans="1:2" ht="11.55" customHeight="1" x14ac:dyDescent="0.2">
      <c r="A6" s="34"/>
      <c r="B6" s="44"/>
    </row>
    <row r="7" spans="1:2" ht="11.55" customHeight="1" x14ac:dyDescent="0.2">
      <c r="A7" s="38" t="s">
        <v>1</v>
      </c>
      <c r="B7" s="38"/>
    </row>
    <row r="8" spans="1:2" ht="11.55" customHeight="1" x14ac:dyDescent="0.2">
      <c r="A8" s="3" t="s">
        <v>31</v>
      </c>
      <c r="B8" s="5">
        <v>12000</v>
      </c>
    </row>
    <row r="9" spans="1:2" ht="11.55" customHeight="1" x14ac:dyDescent="0.2">
      <c r="A9" s="3" t="s">
        <v>33</v>
      </c>
      <c r="B9" s="5">
        <v>3000</v>
      </c>
    </row>
    <row r="10" spans="1:2" ht="11.55" customHeight="1" x14ac:dyDescent="0.2">
      <c r="A10" s="32" t="s">
        <v>34</v>
      </c>
      <c r="B10" s="5">
        <v>1600</v>
      </c>
    </row>
    <row r="11" spans="1:2" ht="11.55" customHeight="1" x14ac:dyDescent="0.2">
      <c r="A11" s="3" t="s">
        <v>35</v>
      </c>
      <c r="B11" s="5">
        <v>1200</v>
      </c>
    </row>
    <row r="12" spans="1:2" ht="11.55" customHeight="1" x14ac:dyDescent="0.2">
      <c r="A12" s="29" t="s">
        <v>36</v>
      </c>
      <c r="B12" s="30">
        <v>20000</v>
      </c>
    </row>
    <row r="13" spans="1:2" ht="11.55" customHeight="1" x14ac:dyDescent="0.2">
      <c r="A13" s="32" t="s">
        <v>37</v>
      </c>
      <c r="B13" s="30">
        <v>30000</v>
      </c>
    </row>
    <row r="14" spans="1:2" ht="11.55" customHeight="1" x14ac:dyDescent="0.2">
      <c r="A14" s="31" t="s">
        <v>38</v>
      </c>
      <c r="B14" s="30">
        <v>4320</v>
      </c>
    </row>
    <row r="15" spans="1:2" ht="11.55" customHeight="1" x14ac:dyDescent="0.2">
      <c r="A15" s="3" t="s">
        <v>42</v>
      </c>
      <c r="B15" s="30">
        <v>40000</v>
      </c>
    </row>
    <row r="16" spans="1:2" ht="11.55" customHeight="1" thickBot="1" x14ac:dyDescent="0.25">
      <c r="A16" s="31" t="s">
        <v>43</v>
      </c>
      <c r="B16" s="6">
        <v>3000</v>
      </c>
    </row>
    <row r="17" spans="1:2" ht="11.55" customHeight="1" x14ac:dyDescent="0.2">
      <c r="A17" s="7" t="s">
        <v>10</v>
      </c>
      <c r="B17" s="8">
        <f>SUM(B8:B16)</f>
        <v>115120</v>
      </c>
    </row>
    <row r="18" spans="1:2" ht="11.55" customHeight="1" x14ac:dyDescent="0.2">
      <c r="A18" s="39" t="s">
        <v>4</v>
      </c>
      <c r="B18" s="40"/>
    </row>
    <row r="19" spans="1:2" ht="11.55" customHeight="1" x14ac:dyDescent="0.2">
      <c r="A19" s="3" t="s">
        <v>32</v>
      </c>
      <c r="B19" s="5">
        <v>600</v>
      </c>
    </row>
    <row r="20" spans="1:2" ht="11.55" customHeight="1" x14ac:dyDescent="0.2">
      <c r="A20" s="31" t="s">
        <v>39</v>
      </c>
      <c r="B20" s="5">
        <v>315.60000000000002</v>
      </c>
    </row>
    <row r="21" spans="1:2" ht="11.55" customHeight="1" x14ac:dyDescent="0.2">
      <c r="A21" s="3"/>
      <c r="B21" s="5"/>
    </row>
    <row r="22" spans="1:2" ht="11.55" customHeight="1" x14ac:dyDescent="0.2">
      <c r="A22" s="3"/>
      <c r="B22" s="5"/>
    </row>
    <row r="23" spans="1:2" ht="11.55" customHeight="1" thickBot="1" x14ac:dyDescent="0.25">
      <c r="A23" s="4"/>
      <c r="B23" s="6"/>
    </row>
    <row r="24" spans="1:2" x14ac:dyDescent="0.2">
      <c r="A24" s="7" t="s">
        <v>11</v>
      </c>
      <c r="B24" s="8">
        <f>SUM(B19:B23)</f>
        <v>915.6</v>
      </c>
    </row>
    <row r="25" spans="1:2" x14ac:dyDescent="0.2">
      <c r="A25" s="19" t="s">
        <v>28</v>
      </c>
      <c r="B25" s="20">
        <f>B17+B24</f>
        <v>116035.6</v>
      </c>
    </row>
    <row r="26" spans="1:2" x14ac:dyDescent="0.2">
      <c r="A26" s="26"/>
      <c r="B26" s="27"/>
    </row>
    <row r="27" spans="1:2" x14ac:dyDescent="0.2">
      <c r="A27" s="38" t="s">
        <v>9</v>
      </c>
      <c r="B27" s="38"/>
    </row>
    <row r="28" spans="1:2" ht="10.8" thickBot="1" x14ac:dyDescent="0.25">
      <c r="A28" s="4"/>
      <c r="B28" s="6"/>
    </row>
    <row r="29" spans="1:2" x14ac:dyDescent="0.2">
      <c r="A29" s="7" t="s">
        <v>12</v>
      </c>
      <c r="B29" s="8">
        <f>B28</f>
        <v>0</v>
      </c>
    </row>
    <row r="31" spans="1:2" x14ac:dyDescent="0.2">
      <c r="A31" s="21" t="s">
        <v>14</v>
      </c>
      <c r="B31" s="22">
        <f>B25+B29</f>
        <v>116035.6</v>
      </c>
    </row>
  </sheetData>
  <mergeCells count="6">
    <mergeCell ref="A27:B27"/>
    <mergeCell ref="A4:B4"/>
    <mergeCell ref="A5:A6"/>
    <mergeCell ref="B5:B6"/>
    <mergeCell ref="A7:B7"/>
    <mergeCell ref="A18:B18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31"/>
  <sheetViews>
    <sheetView view="pageLayout" topLeftCell="A12" zoomScaleNormal="125" workbookViewId="0">
      <selection activeCell="A16" sqref="A16"/>
    </sheetView>
  </sheetViews>
  <sheetFormatPr defaultColWidth="12" defaultRowHeight="10.199999999999999" x14ac:dyDescent="0.2"/>
  <cols>
    <col min="1" max="1" width="109.109375" style="1" customWidth="1"/>
    <col min="2" max="2" width="9.44140625" style="1" customWidth="1"/>
    <col min="3" max="16384" width="12" style="1"/>
  </cols>
  <sheetData>
    <row r="3" spans="1:2" x14ac:dyDescent="0.2">
      <c r="A3" s="2"/>
      <c r="B3" s="2"/>
    </row>
    <row r="4" spans="1:2" ht="11.55" customHeight="1" x14ac:dyDescent="0.2">
      <c r="A4" s="41" t="s">
        <v>24</v>
      </c>
      <c r="B4" s="42"/>
    </row>
    <row r="5" spans="1:2" ht="11.55" customHeight="1" x14ac:dyDescent="0.2">
      <c r="A5" s="34" t="s">
        <v>2</v>
      </c>
      <c r="B5" s="43" t="s">
        <v>0</v>
      </c>
    </row>
    <row r="6" spans="1:2" ht="11.55" customHeight="1" x14ac:dyDescent="0.2">
      <c r="A6" s="34"/>
      <c r="B6" s="44"/>
    </row>
    <row r="7" spans="1:2" ht="11.55" customHeight="1" x14ac:dyDescent="0.2">
      <c r="A7" s="38" t="s">
        <v>1</v>
      </c>
      <c r="B7" s="38"/>
    </row>
    <row r="8" spans="1:2" ht="11.55" customHeight="1" x14ac:dyDescent="0.2">
      <c r="A8" s="3" t="s">
        <v>31</v>
      </c>
      <c r="B8" s="5">
        <v>12000</v>
      </c>
    </row>
    <row r="9" spans="1:2" ht="11.55" customHeight="1" x14ac:dyDescent="0.2">
      <c r="A9" s="3" t="s">
        <v>33</v>
      </c>
      <c r="B9" s="5">
        <v>3000</v>
      </c>
    </row>
    <row r="10" spans="1:2" ht="11.55" customHeight="1" x14ac:dyDescent="0.2">
      <c r="A10" s="32" t="s">
        <v>34</v>
      </c>
      <c r="B10" s="5">
        <v>1600</v>
      </c>
    </row>
    <row r="11" spans="1:2" ht="11.55" customHeight="1" x14ac:dyDescent="0.2">
      <c r="A11" s="3" t="s">
        <v>35</v>
      </c>
      <c r="B11" s="5">
        <v>1200</v>
      </c>
    </row>
    <row r="12" spans="1:2" ht="11.55" customHeight="1" x14ac:dyDescent="0.2">
      <c r="A12" s="29" t="s">
        <v>36</v>
      </c>
      <c r="B12" s="30">
        <v>20000</v>
      </c>
    </row>
    <row r="13" spans="1:2" ht="11.55" customHeight="1" x14ac:dyDescent="0.2">
      <c r="A13" s="32" t="s">
        <v>37</v>
      </c>
      <c r="B13" s="30">
        <v>30000</v>
      </c>
    </row>
    <row r="14" spans="1:2" ht="11.55" customHeight="1" x14ac:dyDescent="0.2">
      <c r="A14" s="31" t="s">
        <v>38</v>
      </c>
      <c r="B14" s="30">
        <v>4320</v>
      </c>
    </row>
    <row r="15" spans="1:2" ht="11.55" customHeight="1" x14ac:dyDescent="0.2">
      <c r="A15" s="3" t="s">
        <v>42</v>
      </c>
      <c r="B15" s="30">
        <v>40000</v>
      </c>
    </row>
    <row r="16" spans="1:2" ht="11.55" customHeight="1" thickBot="1" x14ac:dyDescent="0.25">
      <c r="A16" s="31" t="s">
        <v>43</v>
      </c>
      <c r="B16" s="6">
        <v>3000</v>
      </c>
    </row>
    <row r="17" spans="1:2" ht="11.55" customHeight="1" x14ac:dyDescent="0.2">
      <c r="A17" s="7" t="s">
        <v>10</v>
      </c>
      <c r="B17" s="8">
        <f>SUM(B8:B16)</f>
        <v>115120</v>
      </c>
    </row>
    <row r="18" spans="1:2" ht="11.55" customHeight="1" x14ac:dyDescent="0.2">
      <c r="A18" s="39" t="s">
        <v>4</v>
      </c>
      <c r="B18" s="40"/>
    </row>
    <row r="19" spans="1:2" ht="11.55" customHeight="1" x14ac:dyDescent="0.2">
      <c r="A19" s="3" t="s">
        <v>32</v>
      </c>
      <c r="B19" s="5">
        <v>600</v>
      </c>
    </row>
    <row r="20" spans="1:2" ht="11.55" customHeight="1" x14ac:dyDescent="0.2">
      <c r="A20" s="31" t="s">
        <v>39</v>
      </c>
      <c r="B20" s="5">
        <v>315.60000000000002</v>
      </c>
    </row>
    <row r="21" spans="1:2" ht="11.55" customHeight="1" x14ac:dyDescent="0.2">
      <c r="A21" s="3"/>
      <c r="B21" s="5"/>
    </row>
    <row r="22" spans="1:2" ht="11.55" customHeight="1" x14ac:dyDescent="0.2">
      <c r="A22" s="3"/>
      <c r="B22" s="5"/>
    </row>
    <row r="23" spans="1:2" ht="11.55" customHeight="1" thickBot="1" x14ac:dyDescent="0.25">
      <c r="A23" s="4"/>
      <c r="B23" s="6"/>
    </row>
    <row r="24" spans="1:2" x14ac:dyDescent="0.2">
      <c r="A24" s="7" t="s">
        <v>11</v>
      </c>
      <c r="B24" s="8">
        <f>SUM(B19:B23)</f>
        <v>915.6</v>
      </c>
    </row>
    <row r="25" spans="1:2" x14ac:dyDescent="0.2">
      <c r="A25" s="19" t="s">
        <v>29</v>
      </c>
      <c r="B25" s="20">
        <f>B17+B24</f>
        <v>116035.6</v>
      </c>
    </row>
    <row r="26" spans="1:2" x14ac:dyDescent="0.2">
      <c r="A26" s="26"/>
      <c r="B26" s="27"/>
    </row>
    <row r="27" spans="1:2" x14ac:dyDescent="0.2">
      <c r="A27" s="38" t="s">
        <v>9</v>
      </c>
      <c r="B27" s="38"/>
    </row>
    <row r="28" spans="1:2" ht="10.8" thickBot="1" x14ac:dyDescent="0.25">
      <c r="A28" s="4"/>
      <c r="B28" s="28"/>
    </row>
    <row r="29" spans="1:2" x14ac:dyDescent="0.2">
      <c r="A29" s="7" t="s">
        <v>12</v>
      </c>
      <c r="B29" s="8">
        <f>B28</f>
        <v>0</v>
      </c>
    </row>
    <row r="31" spans="1:2" x14ac:dyDescent="0.2">
      <c r="A31" s="21" t="s">
        <v>15</v>
      </c>
      <c r="B31" s="22">
        <f>B25+B29</f>
        <v>116035.6</v>
      </c>
    </row>
  </sheetData>
  <mergeCells count="6">
    <mergeCell ref="A27:B27"/>
    <mergeCell ref="A4:B4"/>
    <mergeCell ref="A5:A6"/>
    <mergeCell ref="B5:B6"/>
    <mergeCell ref="A7:B7"/>
    <mergeCell ref="A18:B18"/>
  </mergeCells>
  <phoneticPr fontId="4" type="noConversion"/>
  <pageMargins left="0.7" right="0.7" top="0.75" bottom="0.75" header="0.3" footer="0.3"/>
  <pageSetup orientation="landscape" horizontalDpi="4294967293" r:id="rId1"/>
  <headerFooter>
    <oddHeader>&amp;C&amp;"-,Bold"&amp;16Appendix C:&amp;"-,Regular"&amp;11
&amp;"-,Italic"&amp;14Comprehensive Support and Improvement Schools (CSI) 
Budget Summary Chart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Alexandria Sanchez</cp:lastModifiedBy>
  <cp:lastPrinted>2018-02-26T22:06:46Z</cp:lastPrinted>
  <dcterms:created xsi:type="dcterms:W3CDTF">2012-11-16T17:58:56Z</dcterms:created>
  <dcterms:modified xsi:type="dcterms:W3CDTF">2018-02-26T22:09:25Z</dcterms:modified>
</cp:coreProperties>
</file>