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.5 Applications\"/>
    </mc:Choice>
  </mc:AlternateContent>
  <workbookProtection workbookAlgorithmName="SHA-512" workbookHashValue="ZpmpiAZ0zZL/rLEd0O5qZoLZ3eLV/aa2umcipqUsb3wApYFq7R5OqMPf0ig14KbupSuX+O0aDz2hjdIa5sEJFQ==" workbookSaltValue="uMumsHhNHZ9jmoA5TpGkFA==" workbookSpinCount="100000" lockStructure="1"/>
  <bookViews>
    <workbookView xWindow="0" yWindow="0" windowWidth="21570" windowHeight="10215"/>
  </bookViews>
  <sheets>
    <sheet name="5 Schools" sheetId="7" r:id="rId1"/>
    <sheet name="10 Schools" sheetId="23" r:id="rId2"/>
    <sheet name="15 Schools" sheetId="25" r:id="rId3"/>
    <sheet name="20 Schools" sheetId="24" r:id="rId4"/>
    <sheet name="25 Schools" sheetId="26" r:id="rId5"/>
    <sheet name="lists" sheetId="14" state="hidden" r:id="rId6"/>
    <sheet name="64 APS School Sites" sheetId="27" r:id="rId7"/>
  </sheets>
  <definedNames>
    <definedName name="ABQ_SIGN_LANGUAGE_ACADEMY">#REF!</definedName>
    <definedName name="Alamogordo">#REF!</definedName>
    <definedName name="Albuquerque">#REF!</definedName>
    <definedName name="Animas">#REF!</definedName>
    <definedName name="Artesia">#REF!</definedName>
    <definedName name="Aztec">#REF!</definedName>
    <definedName name="Belen">#REF!</definedName>
    <definedName name="BERNALILLO">#REF!</definedName>
    <definedName name="BLOOMFIELD">#REF!</definedName>
    <definedName name="CAPITAN">#REF!</definedName>
    <definedName name="CARLSBAD">#REF!</definedName>
    <definedName name="CARRIZOZO">#REF!</definedName>
    <definedName name="CENTRAL">#REF!</definedName>
    <definedName name="CHAMA">#REF!</definedName>
    <definedName name="CIEN_AGUAS">#REF!</definedName>
    <definedName name="CIMARRON">#REF!</definedName>
    <definedName name="CLAYTON">#REF!</definedName>
    <definedName name="CLOUDCROFT">#REF!</definedName>
    <definedName name="CLOVIS">#REF!</definedName>
    <definedName name="COBRE">#REF!</definedName>
    <definedName name="CORAL_COMMUNITY_CHARTER">#REF!</definedName>
    <definedName name="CORONA">#REF!</definedName>
    <definedName name="Corrona">#REF!</definedName>
    <definedName name="CUBA">#REF!</definedName>
    <definedName name="DEMING">#REF!</definedName>
    <definedName name="DES_MOINES">#REF!</definedName>
    <definedName name="DEXTER">#REF!</definedName>
    <definedName name="Districts">lists!$B$2:$B$111</definedName>
    <definedName name="DORA">#REF!</definedName>
    <definedName name="DREAM_DINE">#REF!</definedName>
    <definedName name="DULCE">#REF!</definedName>
    <definedName name="ELIDA">#REF!</definedName>
    <definedName name="Espanaola">#REF!</definedName>
    <definedName name="ESPANOLA">#REF!</definedName>
    <definedName name="ESTANCIA">#REF!</definedName>
    <definedName name="EUNICE">#REF!</definedName>
    <definedName name="FARMINGTON">#REF!</definedName>
    <definedName name="FLOYD">#REF!</definedName>
    <definedName name="FT_SUMNER">#REF!</definedName>
    <definedName name="GADSDEN">#REF!</definedName>
    <definedName name="GALLUP">#REF!</definedName>
    <definedName name="GALLUP\">#REF!</definedName>
    <definedName name="GRADY">#REF!</definedName>
    <definedName name="GRANTS">#REF!</definedName>
    <definedName name="HAGERMAN">#REF!</definedName>
    <definedName name="HATCH">#REF!</definedName>
    <definedName name="HOBBS">#REF!</definedName>
    <definedName name="HONDO">#REF!</definedName>
    <definedName name="HORIZON_ACADEMY_WEST">#REF!</definedName>
    <definedName name="HOUSE">#REF!</definedName>
    <definedName name="INTERNATIONAL_SCHOOL_AT_MESA_DEL_SOL">#REF!</definedName>
    <definedName name="J_PAUL_TAYLOR_ACADEMY">#REF!</definedName>
    <definedName name="JAL">#REF!</definedName>
    <definedName name="JEMEZ_MOUNTAIN">#REF!</definedName>
    <definedName name="JEMEZ_VALLEY">#REF!</definedName>
    <definedName name="LA_JICARITA_COMMUNITY_SCHOOL">#REF!</definedName>
    <definedName name="LA_PROMESA_EARLY_LEARNING">#REF!</definedName>
    <definedName name="LA_TIERRA_MONTESSORI_SCHOOL">#REF!</definedName>
    <definedName name="LAKE_ARTHUR">#REF!</definedName>
    <definedName name="LAS_CRUCES">#REF!</definedName>
    <definedName name="LAS_VEGAS_CITY">#REF!</definedName>
    <definedName name="LOGAN">#REF!</definedName>
    <definedName name="LORDSBURG">#REF!</definedName>
    <definedName name="Lorsdburg">#REF!</definedName>
    <definedName name="LOS_ALAMOS">#REF!</definedName>
    <definedName name="LOS_LUNAS">#REF!</definedName>
    <definedName name="LOVING">#REF!</definedName>
    <definedName name="LOVINGTON">#REF!</definedName>
    <definedName name="MAGDALENA">#REF!</definedName>
    <definedName name="MAXWELL">#REF!</definedName>
    <definedName name="Maxwell\">#REF!</definedName>
    <definedName name="MELROSE">#REF!</definedName>
    <definedName name="MESA_VISTA">#REF!</definedName>
    <definedName name="MONTESSORI_ELEMENTARY_SCHOOL">#REF!</definedName>
    <definedName name="MORA">#REF!</definedName>
    <definedName name="MORIARTY_EDGEWOOD">#REF!</definedName>
    <definedName name="MOSQUERO">#REF!</definedName>
    <definedName name="MOUNTAINAIR">#REF!</definedName>
    <definedName name="NEW_MEXICO_INTERNATIONAL_SCHOOL">#REF!</definedName>
    <definedName name="NORTH_VALLEY_CHARTER">#REF!</definedName>
    <definedName name="NumYrs">#REF!</definedName>
    <definedName name="PECOS">#REF!</definedName>
    <definedName name="PENASCO">#REF!</definedName>
    <definedName name="POJOAQUE">#REF!</definedName>
    <definedName name="PORTALES">#REF!</definedName>
    <definedName name="_xlnm.Print_Area" localSheetId="1">'10 Schools'!$A$1:$Q$47</definedName>
    <definedName name="_xlnm.Print_Area" localSheetId="2">'15 Schools'!$A$1:$Q$57</definedName>
    <definedName name="_xlnm.Print_Area" localSheetId="3">'20 Schools'!$A$1:$Q$67</definedName>
    <definedName name="_xlnm.Print_Area" localSheetId="4">'25 Schools'!$A$1:$Q$77</definedName>
    <definedName name="_xlnm.Print_Area" localSheetId="0">'5 Schools'!$A$1:$Q$41</definedName>
    <definedName name="_xlnm.Print_Area" localSheetId="6">'64 APS School Sites'!$A$1:$Q$158</definedName>
    <definedName name="QUEMADO">#REF!</definedName>
    <definedName name="QUESTA">#REF!</definedName>
    <definedName name="RATON">#REF!</definedName>
    <definedName name="RED_RIVER_VALLEY_CHARTER_SCHOOL">#REF!</definedName>
    <definedName name="RESERVE">#REF!</definedName>
    <definedName name="RIO_RANCHO">#REF!</definedName>
    <definedName name="ROSWELL">#REF!</definedName>
    <definedName name="ROY">#REF!</definedName>
    <definedName name="RUIDOSO">#REF!</definedName>
    <definedName name="SAGE_MONTESSORI_CHARTER_SCHOOL">#REF!</definedName>
    <definedName name="SAN_JON">#REF!</definedName>
    <definedName name="SANTA_FE">#REF!</definedName>
    <definedName name="SANTA_ROSA">#REF!</definedName>
    <definedName name="SILVER_CITY">#REF!</definedName>
    <definedName name="SOCORRO">#REF!</definedName>
    <definedName name="SOUTHWEST_PRIMARY_LEARNING_CENTER">#REF!</definedName>
    <definedName name="SPRINGER">#REF!</definedName>
    <definedName name="TAOS">#REF!</definedName>
    <definedName name="TAOS_INTEGRATED_SCHOOL_OF_THE_ARTS">#REF!</definedName>
    <definedName name="TAOS_INTERNATIONAL_SCHOOL">#REF!</definedName>
    <definedName name="TATUM">#REF!</definedName>
    <definedName name="TEXICO">#REF!</definedName>
    <definedName name="Tier">#REF!</definedName>
    <definedName name="TRUTH_OR_CONSEQUENCES">#REF!</definedName>
    <definedName name="TUCUMCARI">#REF!</definedName>
    <definedName name="TULAROSA">#REF!</definedName>
    <definedName name="UPLIFT_COMMUNITY_SCHOOL">#REF!</definedName>
    <definedName name="VAUGHN">#REF!</definedName>
    <definedName name="WAGON_MOUND">#REF!</definedName>
    <definedName name="WEST_LAS_VEGAS">#REF!</definedName>
    <definedName name="WILLIAM_W_JOSEPHINE_DORN_CHARTER">#REF!</definedName>
    <definedName name="YesNo">#REF!</definedName>
    <definedName name="ZUNI">#REF!</definedName>
  </definedNames>
  <calcPr calcId="162913"/>
</workbook>
</file>

<file path=xl/calcChain.xml><?xml version="1.0" encoding="utf-8"?>
<calcChain xmlns="http://schemas.openxmlformats.org/spreadsheetml/2006/main">
  <c r="F23" i="23" l="1"/>
  <c r="F24" i="23"/>
  <c r="F25" i="23"/>
  <c r="F26" i="23"/>
  <c r="I26" i="23" s="1"/>
  <c r="F27" i="23"/>
  <c r="F28" i="23"/>
  <c r="F29" i="23"/>
  <c r="F30" i="23"/>
  <c r="I30" i="23" s="1"/>
  <c r="F31" i="23"/>
  <c r="I23" i="23"/>
  <c r="I24" i="23"/>
  <c r="I25" i="23"/>
  <c r="I27" i="23"/>
  <c r="I28" i="23"/>
  <c r="Q28" i="23" s="1"/>
  <c r="I29" i="23"/>
  <c r="Q29" i="23" s="1"/>
  <c r="I31" i="23"/>
  <c r="M23" i="23"/>
  <c r="M24" i="23"/>
  <c r="M25" i="23"/>
  <c r="M26" i="23"/>
  <c r="P26" i="23" s="1"/>
  <c r="M27" i="23"/>
  <c r="M28" i="23"/>
  <c r="M29" i="23"/>
  <c r="M30" i="23"/>
  <c r="P30" i="23" s="1"/>
  <c r="M31" i="23"/>
  <c r="P23" i="23"/>
  <c r="P24" i="23"/>
  <c r="P25" i="23"/>
  <c r="P27" i="23"/>
  <c r="P28" i="23"/>
  <c r="P29" i="23"/>
  <c r="P31" i="23"/>
  <c r="Q23" i="23"/>
  <c r="Q24" i="23"/>
  <c r="Q27" i="23"/>
  <c r="Q31" i="23"/>
  <c r="O9" i="23"/>
  <c r="O10" i="23"/>
  <c r="O11" i="23"/>
  <c r="O12" i="23"/>
  <c r="O13" i="23"/>
  <c r="O14" i="23"/>
  <c r="O15" i="23"/>
  <c r="O16" i="23"/>
  <c r="O17" i="23"/>
  <c r="N9" i="23"/>
  <c r="N10" i="23"/>
  <c r="N11" i="23"/>
  <c r="N12" i="23"/>
  <c r="N13" i="23"/>
  <c r="N14" i="23"/>
  <c r="N15" i="23"/>
  <c r="N16" i="23"/>
  <c r="N17" i="23"/>
  <c r="M9" i="23"/>
  <c r="M10" i="23"/>
  <c r="M11" i="23"/>
  <c r="M12" i="23"/>
  <c r="M13" i="23"/>
  <c r="M14" i="23"/>
  <c r="M15" i="23"/>
  <c r="M16" i="23"/>
  <c r="M17" i="23"/>
  <c r="L9" i="23"/>
  <c r="L10" i="23"/>
  <c r="L11" i="23"/>
  <c r="L12" i="23"/>
  <c r="L13" i="23"/>
  <c r="L14" i="23"/>
  <c r="L15" i="23"/>
  <c r="L16" i="23"/>
  <c r="L17" i="23"/>
  <c r="K9" i="23"/>
  <c r="K10" i="23"/>
  <c r="K11" i="23"/>
  <c r="K12" i="23"/>
  <c r="K13" i="23"/>
  <c r="K14" i="23"/>
  <c r="K15" i="23"/>
  <c r="K16" i="23"/>
  <c r="K17" i="23"/>
  <c r="I9" i="23"/>
  <c r="I10" i="23"/>
  <c r="I11" i="23"/>
  <c r="I12" i="23"/>
  <c r="I13" i="23"/>
  <c r="I14" i="23"/>
  <c r="I15" i="23"/>
  <c r="I16" i="23"/>
  <c r="I17" i="23"/>
  <c r="H9" i="23"/>
  <c r="H10" i="23"/>
  <c r="H11" i="23"/>
  <c r="H12" i="23"/>
  <c r="H13" i="23"/>
  <c r="H14" i="23"/>
  <c r="H15" i="23"/>
  <c r="H16" i="23"/>
  <c r="H17" i="23"/>
  <c r="G9" i="23"/>
  <c r="G10" i="23"/>
  <c r="G11" i="23"/>
  <c r="G12" i="23"/>
  <c r="G13" i="23"/>
  <c r="G14" i="23"/>
  <c r="G15" i="23"/>
  <c r="G16" i="23"/>
  <c r="G17" i="23"/>
  <c r="F9" i="23"/>
  <c r="F10" i="23"/>
  <c r="F11" i="23"/>
  <c r="F12" i="23"/>
  <c r="F13" i="23"/>
  <c r="F14" i="23"/>
  <c r="F15" i="23"/>
  <c r="F16" i="23"/>
  <c r="F17" i="23"/>
  <c r="M9" i="7"/>
  <c r="M10" i="7"/>
  <c r="M11" i="7"/>
  <c r="M12" i="7"/>
  <c r="K9" i="7"/>
  <c r="N9" i="7" s="1"/>
  <c r="K10" i="7"/>
  <c r="L10" i="7" s="1"/>
  <c r="M19" i="7" s="1"/>
  <c r="P19" i="7" s="1"/>
  <c r="K11" i="7"/>
  <c r="L11" i="7" s="1"/>
  <c r="M20" i="7" s="1"/>
  <c r="P20" i="7" s="1"/>
  <c r="K12" i="7"/>
  <c r="N12" i="7" s="1"/>
  <c r="H9" i="7"/>
  <c r="H10" i="7"/>
  <c r="H11" i="7"/>
  <c r="H12" i="7"/>
  <c r="F9" i="7"/>
  <c r="I9" i="7" s="1"/>
  <c r="F10" i="7"/>
  <c r="G10" i="7" s="1"/>
  <c r="F19" i="7" s="1"/>
  <c r="I19" i="7" s="1"/>
  <c r="F11" i="7"/>
  <c r="G11" i="7" s="1"/>
  <c r="F20" i="7" s="1"/>
  <c r="I20" i="7" s="1"/>
  <c r="F12" i="7"/>
  <c r="G12" i="7" s="1"/>
  <c r="F21" i="7" s="1"/>
  <c r="I21" i="7" s="1"/>
  <c r="P16" i="25"/>
  <c r="P17" i="25"/>
  <c r="P18" i="25"/>
  <c r="P19" i="25"/>
  <c r="P20" i="25"/>
  <c r="P21" i="25"/>
  <c r="O16" i="25"/>
  <c r="O17" i="25"/>
  <c r="O18" i="25"/>
  <c r="O19" i="25"/>
  <c r="O20" i="25"/>
  <c r="O21" i="25"/>
  <c r="N14" i="25"/>
  <c r="N16" i="25"/>
  <c r="N17" i="25"/>
  <c r="N18" i="25"/>
  <c r="N19" i="25"/>
  <c r="N20" i="25"/>
  <c r="N21" i="25"/>
  <c r="M9" i="25"/>
  <c r="M10" i="25"/>
  <c r="M11" i="25"/>
  <c r="M12" i="25"/>
  <c r="M13" i="25"/>
  <c r="M14" i="25"/>
  <c r="M15" i="25"/>
  <c r="N15" i="25" s="1"/>
  <c r="O15" i="25" s="1"/>
  <c r="M16" i="25"/>
  <c r="M17" i="25"/>
  <c r="M18" i="25"/>
  <c r="M19" i="25"/>
  <c r="M20" i="25"/>
  <c r="M21" i="25"/>
  <c r="M22" i="25"/>
  <c r="L14" i="25"/>
  <c r="L15" i="25"/>
  <c r="L16" i="25"/>
  <c r="L17" i="25"/>
  <c r="L18" i="25"/>
  <c r="L19" i="25"/>
  <c r="L20" i="25"/>
  <c r="L21" i="25"/>
  <c r="L22" i="25"/>
  <c r="K9" i="25"/>
  <c r="K10" i="25"/>
  <c r="K11" i="25"/>
  <c r="L11" i="25" s="1"/>
  <c r="K12" i="25"/>
  <c r="L12" i="25" s="1"/>
  <c r="K13" i="25"/>
  <c r="K14" i="25"/>
  <c r="K15" i="25"/>
  <c r="K16" i="25"/>
  <c r="K17" i="25"/>
  <c r="K18" i="25"/>
  <c r="K19" i="25"/>
  <c r="K20" i="25"/>
  <c r="K21" i="25"/>
  <c r="K22" i="25"/>
  <c r="N22" i="25" s="1"/>
  <c r="O22" i="25" s="1"/>
  <c r="I15" i="25"/>
  <c r="I16" i="25"/>
  <c r="I17" i="25"/>
  <c r="I18" i="25"/>
  <c r="I19" i="25"/>
  <c r="I20" i="25"/>
  <c r="I21" i="25"/>
  <c r="I22" i="25"/>
  <c r="H9" i="25"/>
  <c r="H10" i="25"/>
  <c r="H11" i="25"/>
  <c r="H12" i="25"/>
  <c r="H13" i="25"/>
  <c r="H14" i="25"/>
  <c r="I14" i="25" s="1"/>
  <c r="H15" i="25"/>
  <c r="H16" i="25"/>
  <c r="H17" i="25"/>
  <c r="H18" i="25"/>
  <c r="H19" i="25"/>
  <c r="H20" i="25"/>
  <c r="H21" i="25"/>
  <c r="H22" i="25"/>
  <c r="G14" i="25"/>
  <c r="G15" i="25"/>
  <c r="G16" i="25"/>
  <c r="G17" i="25"/>
  <c r="G18" i="25"/>
  <c r="G19" i="25"/>
  <c r="G20" i="25"/>
  <c r="G21" i="25"/>
  <c r="G22" i="25"/>
  <c r="F9" i="25"/>
  <c r="F10" i="25"/>
  <c r="G10" i="25" s="1"/>
  <c r="F11" i="25"/>
  <c r="G11" i="25" s="1"/>
  <c r="F12" i="25"/>
  <c r="F13" i="25"/>
  <c r="F14" i="25"/>
  <c r="F15" i="25"/>
  <c r="F16" i="25"/>
  <c r="F17" i="25"/>
  <c r="F18" i="25"/>
  <c r="F19" i="25"/>
  <c r="F20" i="25"/>
  <c r="F21" i="25"/>
  <c r="F22" i="25"/>
  <c r="F79" i="27"/>
  <c r="F80" i="27"/>
  <c r="F81" i="27"/>
  <c r="F82" i="27"/>
  <c r="F83" i="27"/>
  <c r="F84" i="27"/>
  <c r="F85" i="27"/>
  <c r="F86" i="27"/>
  <c r="F87" i="27"/>
  <c r="F88" i="27"/>
  <c r="F89" i="27"/>
  <c r="F90" i="27"/>
  <c r="F91" i="27"/>
  <c r="F92" i="27"/>
  <c r="F93" i="27"/>
  <c r="F94" i="27"/>
  <c r="F95" i="27"/>
  <c r="F96" i="27"/>
  <c r="F97" i="27"/>
  <c r="F98" i="27"/>
  <c r="F99" i="27"/>
  <c r="F100" i="27"/>
  <c r="F101" i="27"/>
  <c r="F102" i="27"/>
  <c r="F103" i="27"/>
  <c r="F104" i="27"/>
  <c r="F105" i="27"/>
  <c r="F106" i="27"/>
  <c r="F107" i="27"/>
  <c r="F108" i="27"/>
  <c r="F109" i="27"/>
  <c r="F110" i="27"/>
  <c r="F111" i="27"/>
  <c r="F112" i="27"/>
  <c r="F113" i="27"/>
  <c r="F114" i="27"/>
  <c r="F115" i="27"/>
  <c r="F116" i="27"/>
  <c r="F117" i="27"/>
  <c r="F118" i="27"/>
  <c r="F119" i="27"/>
  <c r="F120" i="27"/>
  <c r="F121" i="27"/>
  <c r="F122" i="27"/>
  <c r="F123" i="27"/>
  <c r="F124" i="27"/>
  <c r="F125" i="27"/>
  <c r="F126" i="27"/>
  <c r="F127" i="27"/>
  <c r="F128" i="27"/>
  <c r="F129" i="27"/>
  <c r="F130" i="27"/>
  <c r="F131" i="27"/>
  <c r="F132" i="27"/>
  <c r="F133" i="27"/>
  <c r="F134" i="27"/>
  <c r="F135" i="27"/>
  <c r="F136" i="27"/>
  <c r="F137" i="27"/>
  <c r="F138" i="27"/>
  <c r="F139" i="27"/>
  <c r="F140" i="27"/>
  <c r="F141" i="27"/>
  <c r="F142" i="27"/>
  <c r="F143" i="27"/>
  <c r="M79" i="27"/>
  <c r="M80" i="27"/>
  <c r="M81" i="27"/>
  <c r="P81" i="27" s="1"/>
  <c r="M82" i="27"/>
  <c r="P82" i="27" s="1"/>
  <c r="M83" i="27"/>
  <c r="M84" i="27"/>
  <c r="M85" i="27"/>
  <c r="M86" i="27"/>
  <c r="P86" i="27" s="1"/>
  <c r="M87" i="27"/>
  <c r="M88" i="27"/>
  <c r="M89" i="27"/>
  <c r="M90" i="27"/>
  <c r="M91" i="27"/>
  <c r="M92" i="27"/>
  <c r="P92" i="27" s="1"/>
  <c r="M93" i="27"/>
  <c r="P93" i="27" s="1"/>
  <c r="M94" i="27"/>
  <c r="P94" i="27" s="1"/>
  <c r="M95" i="27"/>
  <c r="M96" i="27"/>
  <c r="M97" i="27"/>
  <c r="P97" i="27" s="1"/>
  <c r="M98" i="27"/>
  <c r="P98" i="27" s="1"/>
  <c r="M99" i="27"/>
  <c r="M100" i="27"/>
  <c r="M101" i="27"/>
  <c r="M102" i="27"/>
  <c r="P102" i="27" s="1"/>
  <c r="M103" i="27"/>
  <c r="M104" i="27"/>
  <c r="M105" i="27"/>
  <c r="M106" i="27"/>
  <c r="M107" i="27"/>
  <c r="M108" i="27"/>
  <c r="P108" i="27" s="1"/>
  <c r="M109" i="27"/>
  <c r="P109" i="27" s="1"/>
  <c r="M110" i="27"/>
  <c r="P110" i="27" s="1"/>
  <c r="M111" i="27"/>
  <c r="M112" i="27"/>
  <c r="M113" i="27"/>
  <c r="P113" i="27" s="1"/>
  <c r="M114" i="27"/>
  <c r="P114" i="27" s="1"/>
  <c r="M115" i="27"/>
  <c r="M116" i="27"/>
  <c r="M117" i="27"/>
  <c r="M118" i="27"/>
  <c r="P118" i="27" s="1"/>
  <c r="M119" i="27"/>
  <c r="M120" i="27"/>
  <c r="M121" i="27"/>
  <c r="M122" i="27"/>
  <c r="M123" i="27"/>
  <c r="M124" i="27"/>
  <c r="P124" i="27" s="1"/>
  <c r="M125" i="27"/>
  <c r="P125" i="27" s="1"/>
  <c r="M126" i="27"/>
  <c r="P126" i="27" s="1"/>
  <c r="M127" i="27"/>
  <c r="M128" i="27"/>
  <c r="M129" i="27"/>
  <c r="P129" i="27" s="1"/>
  <c r="M130" i="27"/>
  <c r="P130" i="27" s="1"/>
  <c r="M131" i="27"/>
  <c r="M132" i="27"/>
  <c r="M133" i="27"/>
  <c r="M134" i="27"/>
  <c r="P134" i="27" s="1"/>
  <c r="M135" i="27"/>
  <c r="M136" i="27"/>
  <c r="M137" i="27"/>
  <c r="M138" i="27"/>
  <c r="M139" i="27"/>
  <c r="M140" i="27"/>
  <c r="P140" i="27" s="1"/>
  <c r="M141" i="27"/>
  <c r="P141" i="27" s="1"/>
  <c r="M142" i="27"/>
  <c r="P142" i="27" s="1"/>
  <c r="M143" i="27"/>
  <c r="M78" i="27"/>
  <c r="F78" i="27"/>
  <c r="M38" i="26"/>
  <c r="M39" i="26"/>
  <c r="M40" i="26"/>
  <c r="M41" i="26"/>
  <c r="P41" i="26" s="1"/>
  <c r="M42" i="26"/>
  <c r="M43" i="26"/>
  <c r="M44" i="26"/>
  <c r="M45" i="26"/>
  <c r="P45" i="26" s="1"/>
  <c r="M46" i="26"/>
  <c r="M47" i="26"/>
  <c r="M48" i="26"/>
  <c r="M49" i="26"/>
  <c r="P49" i="26" s="1"/>
  <c r="M50" i="26"/>
  <c r="M51" i="26"/>
  <c r="M52" i="26"/>
  <c r="M53" i="26"/>
  <c r="P53" i="26" s="1"/>
  <c r="M54" i="26"/>
  <c r="M55" i="26"/>
  <c r="M56" i="26"/>
  <c r="M57" i="26"/>
  <c r="P57" i="26" s="1"/>
  <c r="M58" i="26"/>
  <c r="M59" i="26"/>
  <c r="M60" i="26"/>
  <c r="M61" i="26"/>
  <c r="P61" i="26" s="1"/>
  <c r="M37" i="26"/>
  <c r="F38" i="26"/>
  <c r="F39" i="26"/>
  <c r="F40" i="26"/>
  <c r="F41" i="26"/>
  <c r="F42" i="26"/>
  <c r="F43" i="26"/>
  <c r="F44" i="26"/>
  <c r="F45" i="26"/>
  <c r="F46" i="26"/>
  <c r="F47" i="26"/>
  <c r="F48" i="26"/>
  <c r="F49" i="26"/>
  <c r="F50" i="26"/>
  <c r="F51" i="26"/>
  <c r="F52" i="26"/>
  <c r="F53" i="26"/>
  <c r="F54" i="26"/>
  <c r="F55" i="26"/>
  <c r="F56" i="26"/>
  <c r="F57" i="26"/>
  <c r="F58" i="26"/>
  <c r="F59" i="26"/>
  <c r="F60" i="26"/>
  <c r="F61" i="26"/>
  <c r="F37" i="26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L9" i="24"/>
  <c r="M33" i="24" s="1"/>
  <c r="L17" i="24"/>
  <c r="M41" i="24" s="1"/>
  <c r="K9" i="24"/>
  <c r="K10" i="24"/>
  <c r="L10" i="24" s="1"/>
  <c r="M34" i="24" s="1"/>
  <c r="K11" i="24"/>
  <c r="L11" i="24" s="1"/>
  <c r="M35" i="24" s="1"/>
  <c r="K12" i="24"/>
  <c r="L12" i="24" s="1"/>
  <c r="M36" i="24" s="1"/>
  <c r="K13" i="24"/>
  <c r="K14" i="24"/>
  <c r="L14" i="24" s="1"/>
  <c r="M38" i="24" s="1"/>
  <c r="K15" i="24"/>
  <c r="L15" i="24" s="1"/>
  <c r="M39" i="24" s="1"/>
  <c r="K16" i="24"/>
  <c r="L16" i="24" s="1"/>
  <c r="M40" i="24" s="1"/>
  <c r="K17" i="24"/>
  <c r="K18" i="24"/>
  <c r="K19" i="24"/>
  <c r="L19" i="24" s="1"/>
  <c r="M43" i="24" s="1"/>
  <c r="K20" i="24"/>
  <c r="L20" i="24" s="1"/>
  <c r="M44" i="24" s="1"/>
  <c r="K21" i="24"/>
  <c r="K22" i="24"/>
  <c r="L22" i="24" s="1"/>
  <c r="M46" i="24" s="1"/>
  <c r="K23" i="24"/>
  <c r="L23" i="24" s="1"/>
  <c r="M47" i="24" s="1"/>
  <c r="K24" i="24"/>
  <c r="L24" i="24" s="1"/>
  <c r="M48" i="24" s="1"/>
  <c r="K25" i="24"/>
  <c r="L25" i="24" s="1"/>
  <c r="M49" i="24" s="1"/>
  <c r="K26" i="24"/>
  <c r="L26" i="24" s="1"/>
  <c r="M50" i="24" s="1"/>
  <c r="K27" i="24"/>
  <c r="L27" i="24" s="1"/>
  <c r="M51" i="24" s="1"/>
  <c r="I22" i="24"/>
  <c r="H9" i="24"/>
  <c r="H10" i="24"/>
  <c r="H11" i="24"/>
  <c r="H12" i="24"/>
  <c r="H13" i="24"/>
  <c r="H14" i="24"/>
  <c r="H15" i="24"/>
  <c r="H16" i="24"/>
  <c r="H17" i="24"/>
  <c r="H18" i="24"/>
  <c r="H19" i="24"/>
  <c r="H20" i="24"/>
  <c r="H21" i="24"/>
  <c r="H22" i="24"/>
  <c r="H23" i="24"/>
  <c r="H24" i="24"/>
  <c r="H25" i="24"/>
  <c r="H26" i="24"/>
  <c r="H27" i="24"/>
  <c r="G15" i="24"/>
  <c r="F39" i="24" s="1"/>
  <c r="G19" i="24"/>
  <c r="F43" i="24" s="1"/>
  <c r="G27" i="24"/>
  <c r="F51" i="24" s="1"/>
  <c r="F9" i="24"/>
  <c r="I9" i="24" s="1"/>
  <c r="F10" i="24"/>
  <c r="G10" i="24" s="1"/>
  <c r="F34" i="24" s="1"/>
  <c r="F11" i="24"/>
  <c r="I11" i="24" s="1"/>
  <c r="F12" i="24"/>
  <c r="I12" i="24" s="1"/>
  <c r="F13" i="24"/>
  <c r="G13" i="24" s="1"/>
  <c r="F37" i="24" s="1"/>
  <c r="F14" i="24"/>
  <c r="G14" i="24" s="1"/>
  <c r="F38" i="24" s="1"/>
  <c r="F15" i="24"/>
  <c r="I15" i="24" s="1"/>
  <c r="F16" i="24"/>
  <c r="I16" i="24" s="1"/>
  <c r="F17" i="24"/>
  <c r="G17" i="24" s="1"/>
  <c r="F41" i="24" s="1"/>
  <c r="F18" i="24"/>
  <c r="G18" i="24" s="1"/>
  <c r="F42" i="24" s="1"/>
  <c r="F19" i="24"/>
  <c r="I19" i="24" s="1"/>
  <c r="F20" i="24"/>
  <c r="G20" i="24" s="1"/>
  <c r="F44" i="24" s="1"/>
  <c r="F21" i="24"/>
  <c r="G21" i="24" s="1"/>
  <c r="F45" i="24" s="1"/>
  <c r="F22" i="24"/>
  <c r="G22" i="24" s="1"/>
  <c r="F46" i="24" s="1"/>
  <c r="F23" i="24"/>
  <c r="I23" i="24" s="1"/>
  <c r="F24" i="24"/>
  <c r="G24" i="24" s="1"/>
  <c r="F48" i="24" s="1"/>
  <c r="F25" i="24"/>
  <c r="G25" i="24" s="1"/>
  <c r="F49" i="24" s="1"/>
  <c r="F26" i="24"/>
  <c r="G26" i="24" s="1"/>
  <c r="F50" i="24" s="1"/>
  <c r="F27" i="24"/>
  <c r="I27" i="24" s="1"/>
  <c r="P38" i="26"/>
  <c r="P39" i="26"/>
  <c r="P40" i="26"/>
  <c r="P42" i="26"/>
  <c r="P43" i="26"/>
  <c r="P44" i="26"/>
  <c r="P46" i="26"/>
  <c r="P47" i="26"/>
  <c r="P48" i="26"/>
  <c r="P50" i="26"/>
  <c r="P51" i="26"/>
  <c r="P52" i="26"/>
  <c r="P54" i="26"/>
  <c r="P55" i="26"/>
  <c r="P56" i="26"/>
  <c r="P58" i="26"/>
  <c r="P59" i="26"/>
  <c r="P60" i="26"/>
  <c r="I38" i="26"/>
  <c r="Q38" i="26" s="1"/>
  <c r="I39" i="26"/>
  <c r="Q39" i="26" s="1"/>
  <c r="I40" i="26"/>
  <c r="Q40" i="26" s="1"/>
  <c r="I41" i="26"/>
  <c r="I42" i="26"/>
  <c r="Q42" i="26" s="1"/>
  <c r="I43" i="26"/>
  <c r="Q43" i="26" s="1"/>
  <c r="I44" i="26"/>
  <c r="Q44" i="26" s="1"/>
  <c r="I45" i="26"/>
  <c r="I46" i="26"/>
  <c r="Q46" i="26" s="1"/>
  <c r="I47" i="26"/>
  <c r="Q47" i="26" s="1"/>
  <c r="I48" i="26"/>
  <c r="Q48" i="26" s="1"/>
  <c r="I49" i="26"/>
  <c r="I50" i="26"/>
  <c r="Q50" i="26" s="1"/>
  <c r="I51" i="26"/>
  <c r="Q51" i="26" s="1"/>
  <c r="I52" i="26"/>
  <c r="Q52" i="26" s="1"/>
  <c r="I53" i="26"/>
  <c r="I54" i="26"/>
  <c r="Q54" i="26" s="1"/>
  <c r="I55" i="26"/>
  <c r="Q55" i="26" s="1"/>
  <c r="I56" i="26"/>
  <c r="Q56" i="26" s="1"/>
  <c r="I57" i="26"/>
  <c r="I58" i="26"/>
  <c r="Q58" i="26" s="1"/>
  <c r="I59" i="26"/>
  <c r="Q59" i="26" s="1"/>
  <c r="I60" i="26"/>
  <c r="Q60" i="26" s="1"/>
  <c r="I61" i="26"/>
  <c r="O9" i="26"/>
  <c r="O10" i="26"/>
  <c r="O11" i="26"/>
  <c r="O12" i="26"/>
  <c r="O13" i="26"/>
  <c r="O14" i="26"/>
  <c r="O15" i="26"/>
  <c r="O16" i="26"/>
  <c r="O17" i="26"/>
  <c r="O18" i="26"/>
  <c r="O19" i="26"/>
  <c r="O20" i="26"/>
  <c r="O21" i="26"/>
  <c r="O22" i="26"/>
  <c r="O23" i="26"/>
  <c r="O24" i="26"/>
  <c r="O25" i="26"/>
  <c r="O26" i="26"/>
  <c r="O27" i="26"/>
  <c r="O28" i="26"/>
  <c r="O29" i="26"/>
  <c r="O30" i="26"/>
  <c r="O31" i="26"/>
  <c r="O32" i="26"/>
  <c r="N9" i="26"/>
  <c r="N10" i="26"/>
  <c r="N11" i="26"/>
  <c r="N12" i="26"/>
  <c r="N13" i="26"/>
  <c r="N14" i="26"/>
  <c r="N15" i="26"/>
  <c r="N16" i="26"/>
  <c r="N17" i="26"/>
  <c r="N18" i="26"/>
  <c r="N19" i="26"/>
  <c r="N20" i="26"/>
  <c r="N21" i="26"/>
  <c r="N22" i="26"/>
  <c r="N23" i="26"/>
  <c r="N24" i="26"/>
  <c r="N25" i="26"/>
  <c r="N26" i="26"/>
  <c r="N27" i="26"/>
  <c r="N28" i="26"/>
  <c r="N29" i="26"/>
  <c r="N30" i="26"/>
  <c r="N31" i="26"/>
  <c r="N32" i="26"/>
  <c r="M9" i="26"/>
  <c r="M10" i="26"/>
  <c r="M11" i="26"/>
  <c r="M12" i="26"/>
  <c r="M13" i="26"/>
  <c r="M14" i="26"/>
  <c r="M15" i="26"/>
  <c r="M16" i="26"/>
  <c r="M17" i="26"/>
  <c r="M18" i="26"/>
  <c r="M19" i="26"/>
  <c r="M20" i="26"/>
  <c r="M21" i="26"/>
  <c r="M22" i="26"/>
  <c r="M23" i="26"/>
  <c r="M24" i="26"/>
  <c r="M25" i="26"/>
  <c r="M26" i="26"/>
  <c r="M27" i="26"/>
  <c r="M28" i="26"/>
  <c r="M29" i="26"/>
  <c r="M30" i="26"/>
  <c r="M31" i="26"/>
  <c r="M32" i="26"/>
  <c r="L9" i="26"/>
  <c r="L10" i="26"/>
  <c r="L11" i="26"/>
  <c r="L12" i="26"/>
  <c r="L13" i="26"/>
  <c r="L14" i="26"/>
  <c r="L15" i="26"/>
  <c r="L16" i="26"/>
  <c r="L17" i="26"/>
  <c r="L18" i="26"/>
  <c r="L19" i="26"/>
  <c r="L20" i="26"/>
  <c r="L21" i="26"/>
  <c r="L22" i="26"/>
  <c r="L23" i="26"/>
  <c r="L24" i="26"/>
  <c r="L25" i="26"/>
  <c r="L26" i="26"/>
  <c r="L27" i="26"/>
  <c r="L28" i="26"/>
  <c r="L29" i="26"/>
  <c r="L30" i="26"/>
  <c r="L31" i="26"/>
  <c r="L32" i="26"/>
  <c r="K9" i="26"/>
  <c r="K10" i="26"/>
  <c r="K11" i="26"/>
  <c r="K12" i="26"/>
  <c r="K13" i="26"/>
  <c r="K14" i="26"/>
  <c r="K15" i="26"/>
  <c r="K16" i="26"/>
  <c r="K17" i="26"/>
  <c r="K18" i="26"/>
  <c r="K19" i="26"/>
  <c r="K20" i="26"/>
  <c r="K21" i="26"/>
  <c r="K22" i="26"/>
  <c r="K23" i="26"/>
  <c r="K24" i="26"/>
  <c r="K25" i="26"/>
  <c r="K26" i="26"/>
  <c r="K27" i="26"/>
  <c r="K28" i="26"/>
  <c r="K29" i="26"/>
  <c r="K30" i="26"/>
  <c r="K31" i="26"/>
  <c r="K32" i="26"/>
  <c r="I9" i="26"/>
  <c r="I10" i="26"/>
  <c r="I11" i="26"/>
  <c r="I12" i="26"/>
  <c r="I13" i="26"/>
  <c r="I14" i="26"/>
  <c r="I15" i="26"/>
  <c r="I16" i="26"/>
  <c r="I17" i="26"/>
  <c r="I18" i="26"/>
  <c r="I19" i="26"/>
  <c r="I20" i="26"/>
  <c r="I21" i="26"/>
  <c r="I22" i="26"/>
  <c r="I23" i="26"/>
  <c r="I24" i="26"/>
  <c r="I25" i="26"/>
  <c r="I26" i="26"/>
  <c r="I27" i="26"/>
  <c r="I28" i="26"/>
  <c r="I29" i="26"/>
  <c r="I30" i="26"/>
  <c r="I31" i="26"/>
  <c r="I32" i="26"/>
  <c r="H9" i="26"/>
  <c r="H10" i="26"/>
  <c r="H11" i="26"/>
  <c r="H12" i="26"/>
  <c r="H13" i="26"/>
  <c r="H14" i="26"/>
  <c r="H15" i="26"/>
  <c r="H16" i="26"/>
  <c r="H17" i="26"/>
  <c r="H18" i="26"/>
  <c r="H19" i="26"/>
  <c r="H20" i="26"/>
  <c r="H21" i="26"/>
  <c r="H22" i="26"/>
  <c r="H23" i="26"/>
  <c r="H24" i="26"/>
  <c r="H25" i="26"/>
  <c r="H26" i="26"/>
  <c r="H27" i="26"/>
  <c r="H28" i="26"/>
  <c r="H29" i="26"/>
  <c r="H30" i="26"/>
  <c r="H31" i="26"/>
  <c r="H32" i="26"/>
  <c r="P79" i="27"/>
  <c r="Q79" i="27" s="1"/>
  <c r="P83" i="27"/>
  <c r="P87" i="27"/>
  <c r="P91" i="27"/>
  <c r="P95" i="27"/>
  <c r="Q95" i="27" s="1"/>
  <c r="P99" i="27"/>
  <c r="P103" i="27"/>
  <c r="P107" i="27"/>
  <c r="P111" i="27"/>
  <c r="Q111" i="27" s="1"/>
  <c r="P115" i="27"/>
  <c r="P119" i="27"/>
  <c r="P123" i="27"/>
  <c r="P127" i="27"/>
  <c r="Q127" i="27" s="1"/>
  <c r="P131" i="27"/>
  <c r="P135" i="27"/>
  <c r="P139" i="27"/>
  <c r="P143" i="27"/>
  <c r="Q143" i="27" s="1"/>
  <c r="P80" i="27"/>
  <c r="P84" i="27"/>
  <c r="P85" i="27"/>
  <c r="P88" i="27"/>
  <c r="P89" i="27"/>
  <c r="P90" i="27"/>
  <c r="P96" i="27"/>
  <c r="P100" i="27"/>
  <c r="P101" i="27"/>
  <c r="P104" i="27"/>
  <c r="P105" i="27"/>
  <c r="P106" i="27"/>
  <c r="P112" i="27"/>
  <c r="P116" i="27"/>
  <c r="P117" i="27"/>
  <c r="P120" i="27"/>
  <c r="P121" i="27"/>
  <c r="P122" i="27"/>
  <c r="P128" i="27"/>
  <c r="P132" i="27"/>
  <c r="P133" i="27"/>
  <c r="P136" i="27"/>
  <c r="P137" i="27"/>
  <c r="P138" i="27"/>
  <c r="I79" i="27"/>
  <c r="I80" i="27"/>
  <c r="I81" i="27"/>
  <c r="I82" i="27"/>
  <c r="I83" i="27"/>
  <c r="I84" i="27"/>
  <c r="I85" i="27"/>
  <c r="I86" i="27"/>
  <c r="I87" i="27"/>
  <c r="I88" i="27"/>
  <c r="I89" i="27"/>
  <c r="I90" i="27"/>
  <c r="I91" i="27"/>
  <c r="I92" i="27"/>
  <c r="I93" i="27"/>
  <c r="I94" i="27"/>
  <c r="I95" i="27"/>
  <c r="I96" i="27"/>
  <c r="I97" i="27"/>
  <c r="I98" i="27"/>
  <c r="I99" i="27"/>
  <c r="I100" i="27"/>
  <c r="I101" i="27"/>
  <c r="I102" i="27"/>
  <c r="I103" i="27"/>
  <c r="I104" i="27"/>
  <c r="I105" i="27"/>
  <c r="I106" i="27"/>
  <c r="I107" i="27"/>
  <c r="I108" i="27"/>
  <c r="I109" i="27"/>
  <c r="I110" i="27"/>
  <c r="I111" i="27"/>
  <c r="I112" i="27"/>
  <c r="I113" i="27"/>
  <c r="I114" i="27"/>
  <c r="I115" i="27"/>
  <c r="I116" i="27"/>
  <c r="I117" i="27"/>
  <c r="I118" i="27"/>
  <c r="I119" i="27"/>
  <c r="I120" i="27"/>
  <c r="I121" i="27"/>
  <c r="I122" i="27"/>
  <c r="I123" i="27"/>
  <c r="I124" i="27"/>
  <c r="I125" i="27"/>
  <c r="I126" i="27"/>
  <c r="I127" i="27"/>
  <c r="I128" i="27"/>
  <c r="I129" i="27"/>
  <c r="I130" i="27"/>
  <c r="I131" i="27"/>
  <c r="I132" i="27"/>
  <c r="I133" i="27"/>
  <c r="I134" i="27"/>
  <c r="I135" i="27"/>
  <c r="I136" i="27"/>
  <c r="I137" i="27"/>
  <c r="I138" i="27"/>
  <c r="I139" i="27"/>
  <c r="I140" i="27"/>
  <c r="I141" i="27"/>
  <c r="I142" i="27"/>
  <c r="I143" i="27"/>
  <c r="O9" i="27"/>
  <c r="O10" i="27"/>
  <c r="O11" i="27"/>
  <c r="O12" i="27"/>
  <c r="O13" i="27"/>
  <c r="O14" i="27"/>
  <c r="O15" i="27"/>
  <c r="O16" i="27"/>
  <c r="O17" i="27"/>
  <c r="O18" i="27"/>
  <c r="O19" i="27"/>
  <c r="O20" i="27"/>
  <c r="O21" i="27"/>
  <c r="O22" i="27"/>
  <c r="O23" i="27"/>
  <c r="O24" i="27"/>
  <c r="O25" i="27"/>
  <c r="O26" i="27"/>
  <c r="O27" i="27"/>
  <c r="O28" i="27"/>
  <c r="O29" i="27"/>
  <c r="O30" i="27"/>
  <c r="O31" i="27"/>
  <c r="O32" i="27"/>
  <c r="O33" i="27"/>
  <c r="O34" i="27"/>
  <c r="O35" i="27"/>
  <c r="O36" i="27"/>
  <c r="O37" i="27"/>
  <c r="O38" i="27"/>
  <c r="O39" i="27"/>
  <c r="O40" i="27"/>
  <c r="O41" i="27"/>
  <c r="O42" i="27"/>
  <c r="O43" i="27"/>
  <c r="O44" i="27"/>
  <c r="O45" i="27"/>
  <c r="O46" i="27"/>
  <c r="O47" i="27"/>
  <c r="O48" i="27"/>
  <c r="O49" i="27"/>
  <c r="O50" i="27"/>
  <c r="O51" i="27"/>
  <c r="O52" i="27"/>
  <c r="O53" i="27"/>
  <c r="O54" i="27"/>
  <c r="O55" i="27"/>
  <c r="O56" i="27"/>
  <c r="O57" i="27"/>
  <c r="O58" i="27"/>
  <c r="O59" i="27"/>
  <c r="O60" i="27"/>
  <c r="O61" i="27"/>
  <c r="O62" i="27"/>
  <c r="O63" i="27"/>
  <c r="O64" i="27"/>
  <c r="O65" i="27"/>
  <c r="O66" i="27"/>
  <c r="O67" i="27"/>
  <c r="O68" i="27"/>
  <c r="O69" i="27"/>
  <c r="O70" i="27"/>
  <c r="O71" i="27"/>
  <c r="O72" i="27"/>
  <c r="O73" i="27"/>
  <c r="N9" i="27"/>
  <c r="N10" i="27"/>
  <c r="N11" i="27"/>
  <c r="N12" i="27"/>
  <c r="N13" i="27"/>
  <c r="N14" i="27"/>
  <c r="N15" i="27"/>
  <c r="N16" i="27"/>
  <c r="N17" i="27"/>
  <c r="N18" i="27"/>
  <c r="N19" i="27"/>
  <c r="N20" i="27"/>
  <c r="N21" i="27"/>
  <c r="N22" i="27"/>
  <c r="N23" i="27"/>
  <c r="N24" i="27"/>
  <c r="N25" i="27"/>
  <c r="N26" i="27"/>
  <c r="N27" i="27"/>
  <c r="N28" i="27"/>
  <c r="N29" i="27"/>
  <c r="N30" i="27"/>
  <c r="N31" i="27"/>
  <c r="N32" i="27"/>
  <c r="N33" i="27"/>
  <c r="N34" i="27"/>
  <c r="N35" i="27"/>
  <c r="N36" i="27"/>
  <c r="N37" i="27"/>
  <c r="N38" i="27"/>
  <c r="N39" i="27"/>
  <c r="N40" i="27"/>
  <c r="N41" i="27"/>
  <c r="N42" i="27"/>
  <c r="N43" i="27"/>
  <c r="N44" i="27"/>
  <c r="N45" i="27"/>
  <c r="N46" i="27"/>
  <c r="N47" i="27"/>
  <c r="N48" i="27"/>
  <c r="N49" i="27"/>
  <c r="N50" i="27"/>
  <c r="N51" i="27"/>
  <c r="N52" i="27"/>
  <c r="N53" i="27"/>
  <c r="N54" i="27"/>
  <c r="N55" i="27"/>
  <c r="N56" i="27"/>
  <c r="N57" i="27"/>
  <c r="N58" i="27"/>
  <c r="N59" i="27"/>
  <c r="N60" i="27"/>
  <c r="N61" i="27"/>
  <c r="N62" i="27"/>
  <c r="N63" i="27"/>
  <c r="N64" i="27"/>
  <c r="N65" i="27"/>
  <c r="N66" i="27"/>
  <c r="N67" i="27"/>
  <c r="N68" i="27"/>
  <c r="N69" i="27"/>
  <c r="N70" i="27"/>
  <c r="N71" i="27"/>
  <c r="N72" i="27"/>
  <c r="N73" i="27"/>
  <c r="M9" i="27"/>
  <c r="M10" i="27"/>
  <c r="M11" i="27"/>
  <c r="M12" i="27"/>
  <c r="M13" i="27"/>
  <c r="M14" i="27"/>
  <c r="M15" i="27"/>
  <c r="M16" i="27"/>
  <c r="M17" i="27"/>
  <c r="M18" i="27"/>
  <c r="M19" i="27"/>
  <c r="M20" i="27"/>
  <c r="M21" i="27"/>
  <c r="M22" i="27"/>
  <c r="M23" i="27"/>
  <c r="M24" i="27"/>
  <c r="M25" i="27"/>
  <c r="M26" i="27"/>
  <c r="M27" i="27"/>
  <c r="M28" i="27"/>
  <c r="M29" i="27"/>
  <c r="M30" i="27"/>
  <c r="M31" i="27"/>
  <c r="M32" i="27"/>
  <c r="M33" i="27"/>
  <c r="M34" i="27"/>
  <c r="M35" i="27"/>
  <c r="M36" i="27"/>
  <c r="M37" i="27"/>
  <c r="M38" i="27"/>
  <c r="M39" i="27"/>
  <c r="M40" i="27"/>
  <c r="M41" i="27"/>
  <c r="M42" i="27"/>
  <c r="M43" i="27"/>
  <c r="M44" i="27"/>
  <c r="M45" i="27"/>
  <c r="M46" i="27"/>
  <c r="M47" i="27"/>
  <c r="M48" i="27"/>
  <c r="M49" i="27"/>
  <c r="M50" i="27"/>
  <c r="M51" i="27"/>
  <c r="M52" i="27"/>
  <c r="M53" i="27"/>
  <c r="M54" i="27"/>
  <c r="M55" i="27"/>
  <c r="M56" i="27"/>
  <c r="M57" i="27"/>
  <c r="M58" i="27"/>
  <c r="M59" i="27"/>
  <c r="M60" i="27"/>
  <c r="M61" i="27"/>
  <c r="M62" i="27"/>
  <c r="M63" i="27"/>
  <c r="M64" i="27"/>
  <c r="M65" i="27"/>
  <c r="M66" i="27"/>
  <c r="M67" i="27"/>
  <c r="M68" i="27"/>
  <c r="M69" i="27"/>
  <c r="M70" i="27"/>
  <c r="M71" i="27"/>
  <c r="M72" i="27"/>
  <c r="M73" i="27"/>
  <c r="L9" i="27"/>
  <c r="L10" i="27"/>
  <c r="L11" i="27"/>
  <c r="L12" i="27"/>
  <c r="L13" i="27"/>
  <c r="L14" i="27"/>
  <c r="L15" i="27"/>
  <c r="L16" i="27"/>
  <c r="L17" i="27"/>
  <c r="L18" i="27"/>
  <c r="L19" i="27"/>
  <c r="L20" i="27"/>
  <c r="L21" i="27"/>
  <c r="L22" i="27"/>
  <c r="L23" i="27"/>
  <c r="L24" i="27"/>
  <c r="L25" i="27"/>
  <c r="L26" i="27"/>
  <c r="L27" i="27"/>
  <c r="L28" i="27"/>
  <c r="L29" i="27"/>
  <c r="L30" i="27"/>
  <c r="L31" i="27"/>
  <c r="L32" i="27"/>
  <c r="L33" i="27"/>
  <c r="L34" i="27"/>
  <c r="L35" i="27"/>
  <c r="L36" i="27"/>
  <c r="L37" i="27"/>
  <c r="L38" i="27"/>
  <c r="L39" i="27"/>
  <c r="L40" i="27"/>
  <c r="L41" i="27"/>
  <c r="L42" i="27"/>
  <c r="L43" i="27"/>
  <c r="L44" i="27"/>
  <c r="L45" i="27"/>
  <c r="L46" i="27"/>
  <c r="L47" i="27"/>
  <c r="L48" i="27"/>
  <c r="L49" i="27"/>
  <c r="L50" i="27"/>
  <c r="L51" i="27"/>
  <c r="L52" i="27"/>
  <c r="L53" i="27"/>
  <c r="L54" i="27"/>
  <c r="L55" i="27"/>
  <c r="L56" i="27"/>
  <c r="L57" i="27"/>
  <c r="L58" i="27"/>
  <c r="L59" i="27"/>
  <c r="L60" i="27"/>
  <c r="L61" i="27"/>
  <c r="L62" i="27"/>
  <c r="L63" i="27"/>
  <c r="L64" i="27"/>
  <c r="L65" i="27"/>
  <c r="L66" i="27"/>
  <c r="L67" i="27"/>
  <c r="L68" i="27"/>
  <c r="L69" i="27"/>
  <c r="L70" i="27"/>
  <c r="L71" i="27"/>
  <c r="L72" i="27"/>
  <c r="L73" i="27"/>
  <c r="K9" i="27"/>
  <c r="K10" i="27"/>
  <c r="K11" i="27"/>
  <c r="K12" i="27"/>
  <c r="K13" i="27"/>
  <c r="K14" i="27"/>
  <c r="K15" i="27"/>
  <c r="K16" i="27"/>
  <c r="K17" i="27"/>
  <c r="K18" i="27"/>
  <c r="K19" i="27"/>
  <c r="K20" i="27"/>
  <c r="K21" i="27"/>
  <c r="K22" i="27"/>
  <c r="K23" i="27"/>
  <c r="K24" i="27"/>
  <c r="K25" i="27"/>
  <c r="K26" i="27"/>
  <c r="K27" i="27"/>
  <c r="K28" i="27"/>
  <c r="K29" i="27"/>
  <c r="K30" i="27"/>
  <c r="K31" i="27"/>
  <c r="K32" i="27"/>
  <c r="K33" i="27"/>
  <c r="K34" i="27"/>
  <c r="K35" i="27"/>
  <c r="K36" i="27"/>
  <c r="K37" i="27"/>
  <c r="K38" i="27"/>
  <c r="K39" i="27"/>
  <c r="K40" i="27"/>
  <c r="K41" i="27"/>
  <c r="K42" i="27"/>
  <c r="K43" i="27"/>
  <c r="K44" i="27"/>
  <c r="K45" i="27"/>
  <c r="K46" i="27"/>
  <c r="K47" i="27"/>
  <c r="K48" i="27"/>
  <c r="K49" i="27"/>
  <c r="K50" i="27"/>
  <c r="K51" i="27"/>
  <c r="K52" i="27"/>
  <c r="K53" i="27"/>
  <c r="K54" i="27"/>
  <c r="K55" i="27"/>
  <c r="K56" i="27"/>
  <c r="K57" i="27"/>
  <c r="K58" i="27"/>
  <c r="K59" i="27"/>
  <c r="K60" i="27"/>
  <c r="K61" i="27"/>
  <c r="K62" i="27"/>
  <c r="K63" i="27"/>
  <c r="K64" i="27"/>
  <c r="K65" i="27"/>
  <c r="K66" i="27"/>
  <c r="K67" i="27"/>
  <c r="K68" i="27"/>
  <c r="K69" i="27"/>
  <c r="K70" i="27"/>
  <c r="K71" i="27"/>
  <c r="K72" i="27"/>
  <c r="K73" i="27"/>
  <c r="I9" i="27"/>
  <c r="I10" i="27"/>
  <c r="I11" i="27"/>
  <c r="I12" i="27"/>
  <c r="I13" i="27"/>
  <c r="I14" i="27"/>
  <c r="I15" i="27"/>
  <c r="I16" i="27"/>
  <c r="I17" i="27"/>
  <c r="I18" i="27"/>
  <c r="I19" i="27"/>
  <c r="I20" i="27"/>
  <c r="I21" i="27"/>
  <c r="I22" i="27"/>
  <c r="I23" i="27"/>
  <c r="I24" i="27"/>
  <c r="I25" i="27"/>
  <c r="I26" i="27"/>
  <c r="I27" i="27"/>
  <c r="I28" i="27"/>
  <c r="I29" i="27"/>
  <c r="I30" i="27"/>
  <c r="I31" i="27"/>
  <c r="I32" i="27"/>
  <c r="I33" i="27"/>
  <c r="I34" i="27"/>
  <c r="I35" i="27"/>
  <c r="I36" i="27"/>
  <c r="I37" i="27"/>
  <c r="I38" i="27"/>
  <c r="I39" i="27"/>
  <c r="I40" i="27"/>
  <c r="I41" i="27"/>
  <c r="I42" i="27"/>
  <c r="I43" i="27"/>
  <c r="I44" i="27"/>
  <c r="I45" i="27"/>
  <c r="I46" i="27"/>
  <c r="I47" i="27"/>
  <c r="I48" i="27"/>
  <c r="I49" i="27"/>
  <c r="I50" i="27"/>
  <c r="I51" i="27"/>
  <c r="I52" i="27"/>
  <c r="I53" i="27"/>
  <c r="I54" i="27"/>
  <c r="I55" i="27"/>
  <c r="I56" i="27"/>
  <c r="I57" i="27"/>
  <c r="I58" i="27"/>
  <c r="I59" i="27"/>
  <c r="I60" i="27"/>
  <c r="I61" i="27"/>
  <c r="I62" i="27"/>
  <c r="I63" i="27"/>
  <c r="I64" i="27"/>
  <c r="I65" i="27"/>
  <c r="I66" i="27"/>
  <c r="I67" i="27"/>
  <c r="I68" i="27"/>
  <c r="I69" i="27"/>
  <c r="I70" i="27"/>
  <c r="I71" i="27"/>
  <c r="I72" i="27"/>
  <c r="I73" i="27"/>
  <c r="H9" i="27"/>
  <c r="H10" i="27"/>
  <c r="H11" i="27"/>
  <c r="H12" i="27"/>
  <c r="H13" i="27"/>
  <c r="H14" i="27"/>
  <c r="H15" i="27"/>
  <c r="H16" i="27"/>
  <c r="H17" i="27"/>
  <c r="H18" i="27"/>
  <c r="H19" i="27"/>
  <c r="H20" i="27"/>
  <c r="H21" i="27"/>
  <c r="H22" i="27"/>
  <c r="H23" i="27"/>
  <c r="H24" i="27"/>
  <c r="H25" i="27"/>
  <c r="H26" i="27"/>
  <c r="H27" i="27"/>
  <c r="H28" i="27"/>
  <c r="H29" i="27"/>
  <c r="H30" i="27"/>
  <c r="H31" i="27"/>
  <c r="H32" i="27"/>
  <c r="H33" i="27"/>
  <c r="H34" i="27"/>
  <c r="H35" i="27"/>
  <c r="H36" i="27"/>
  <c r="H37" i="27"/>
  <c r="H38" i="27"/>
  <c r="H39" i="27"/>
  <c r="H40" i="27"/>
  <c r="H41" i="27"/>
  <c r="H42" i="27"/>
  <c r="H43" i="27"/>
  <c r="H44" i="27"/>
  <c r="H45" i="27"/>
  <c r="H46" i="27"/>
  <c r="H47" i="27"/>
  <c r="H48" i="27"/>
  <c r="H49" i="27"/>
  <c r="H50" i="27"/>
  <c r="H51" i="27"/>
  <c r="H52" i="27"/>
  <c r="H53" i="27"/>
  <c r="H54" i="27"/>
  <c r="H55" i="27"/>
  <c r="H56" i="27"/>
  <c r="H57" i="27"/>
  <c r="H58" i="27"/>
  <c r="H59" i="27"/>
  <c r="H60" i="27"/>
  <c r="H61" i="27"/>
  <c r="H62" i="27"/>
  <c r="H63" i="27"/>
  <c r="H64" i="27"/>
  <c r="H65" i="27"/>
  <c r="H66" i="27"/>
  <c r="H67" i="27"/>
  <c r="H68" i="27"/>
  <c r="H69" i="27"/>
  <c r="H70" i="27"/>
  <c r="H71" i="27"/>
  <c r="H72" i="27"/>
  <c r="H73" i="27"/>
  <c r="G9" i="27"/>
  <c r="G10" i="27"/>
  <c r="G11" i="27"/>
  <c r="G12" i="27"/>
  <c r="G13" i="27"/>
  <c r="G14" i="27"/>
  <c r="G15" i="27"/>
  <c r="G16" i="27"/>
  <c r="G17" i="27"/>
  <c r="G18" i="27"/>
  <c r="G19" i="27"/>
  <c r="G20" i="27"/>
  <c r="G21" i="27"/>
  <c r="G22" i="27"/>
  <c r="G23" i="27"/>
  <c r="G24" i="27"/>
  <c r="G25" i="27"/>
  <c r="G26" i="27"/>
  <c r="G27" i="27"/>
  <c r="G28" i="27"/>
  <c r="G29" i="27"/>
  <c r="G30" i="27"/>
  <c r="G31" i="27"/>
  <c r="G32" i="27"/>
  <c r="G33" i="27"/>
  <c r="G34" i="27"/>
  <c r="G35" i="27"/>
  <c r="G36" i="27"/>
  <c r="G37" i="27"/>
  <c r="G38" i="27"/>
  <c r="G39" i="27"/>
  <c r="G40" i="27"/>
  <c r="G41" i="27"/>
  <c r="G42" i="27"/>
  <c r="G43" i="27"/>
  <c r="G44" i="27"/>
  <c r="G45" i="27"/>
  <c r="G46" i="27"/>
  <c r="G47" i="27"/>
  <c r="G48" i="27"/>
  <c r="G49" i="27"/>
  <c r="G50" i="27"/>
  <c r="G51" i="27"/>
  <c r="G52" i="27"/>
  <c r="G53" i="27"/>
  <c r="G54" i="27"/>
  <c r="G55" i="27"/>
  <c r="G56" i="27"/>
  <c r="G57" i="27"/>
  <c r="G58" i="27"/>
  <c r="G59" i="27"/>
  <c r="G60" i="27"/>
  <c r="G61" i="27"/>
  <c r="G62" i="27"/>
  <c r="G63" i="27"/>
  <c r="G64" i="27"/>
  <c r="G65" i="27"/>
  <c r="G66" i="27"/>
  <c r="G67" i="27"/>
  <c r="G68" i="27"/>
  <c r="G69" i="27"/>
  <c r="G70" i="27"/>
  <c r="G71" i="27"/>
  <c r="G72" i="27"/>
  <c r="G73" i="27"/>
  <c r="F9" i="27"/>
  <c r="F10" i="27"/>
  <c r="F11" i="27"/>
  <c r="F12" i="27"/>
  <c r="F13" i="27"/>
  <c r="F14" i="27"/>
  <c r="F15" i="27"/>
  <c r="F16" i="27"/>
  <c r="F17" i="27"/>
  <c r="F18" i="27"/>
  <c r="F19" i="27"/>
  <c r="F20" i="27"/>
  <c r="F21" i="27"/>
  <c r="F22" i="27"/>
  <c r="F23" i="27"/>
  <c r="F24" i="27"/>
  <c r="F25" i="27"/>
  <c r="F26" i="27"/>
  <c r="F27" i="27"/>
  <c r="F28" i="27"/>
  <c r="F29" i="27"/>
  <c r="F30" i="27"/>
  <c r="F31" i="27"/>
  <c r="F32" i="27"/>
  <c r="F33" i="27"/>
  <c r="F34" i="27"/>
  <c r="F35" i="27"/>
  <c r="F36" i="27"/>
  <c r="F37" i="27"/>
  <c r="F38" i="27"/>
  <c r="F39" i="27"/>
  <c r="F40" i="27"/>
  <c r="F41" i="27"/>
  <c r="F42" i="27"/>
  <c r="F43" i="27"/>
  <c r="F44" i="27"/>
  <c r="F45" i="27"/>
  <c r="F46" i="27"/>
  <c r="F47" i="27"/>
  <c r="F48" i="27"/>
  <c r="F49" i="27"/>
  <c r="F50" i="27"/>
  <c r="F51" i="27"/>
  <c r="F52" i="27"/>
  <c r="F53" i="27"/>
  <c r="F54" i="27"/>
  <c r="F55" i="27"/>
  <c r="F56" i="27"/>
  <c r="F57" i="27"/>
  <c r="F58" i="27"/>
  <c r="F59" i="27"/>
  <c r="F60" i="27"/>
  <c r="F61" i="27"/>
  <c r="F62" i="27"/>
  <c r="F63" i="27"/>
  <c r="F64" i="27"/>
  <c r="F65" i="27"/>
  <c r="F66" i="27"/>
  <c r="F67" i="27"/>
  <c r="F68" i="27"/>
  <c r="F69" i="27"/>
  <c r="F70" i="27"/>
  <c r="F71" i="27"/>
  <c r="F72" i="27"/>
  <c r="F73" i="27"/>
  <c r="F33" i="26"/>
  <c r="G33" i="26"/>
  <c r="G9" i="26"/>
  <c r="G10" i="26"/>
  <c r="G11" i="26"/>
  <c r="G12" i="26"/>
  <c r="G13" i="26"/>
  <c r="G14" i="26"/>
  <c r="G15" i="26"/>
  <c r="G16" i="26"/>
  <c r="G17" i="26"/>
  <c r="G18" i="26"/>
  <c r="G19" i="26"/>
  <c r="G20" i="26"/>
  <c r="G21" i="26"/>
  <c r="G22" i="26"/>
  <c r="G23" i="26"/>
  <c r="G24" i="26"/>
  <c r="G25" i="26"/>
  <c r="G26" i="26"/>
  <c r="G27" i="26"/>
  <c r="G28" i="26"/>
  <c r="G29" i="26"/>
  <c r="G30" i="26"/>
  <c r="G31" i="26"/>
  <c r="G32" i="26"/>
  <c r="F9" i="26"/>
  <c r="F10" i="26"/>
  <c r="F11" i="26"/>
  <c r="F12" i="26"/>
  <c r="F13" i="26"/>
  <c r="F14" i="26"/>
  <c r="F15" i="26"/>
  <c r="F16" i="26"/>
  <c r="F17" i="26"/>
  <c r="F18" i="26"/>
  <c r="F19" i="26"/>
  <c r="F20" i="26"/>
  <c r="F21" i="26"/>
  <c r="F22" i="26"/>
  <c r="F23" i="26"/>
  <c r="F24" i="26"/>
  <c r="F25" i="26"/>
  <c r="F26" i="26"/>
  <c r="F27" i="26"/>
  <c r="F28" i="26"/>
  <c r="F29" i="26"/>
  <c r="F30" i="26"/>
  <c r="F31" i="26"/>
  <c r="F32" i="26"/>
  <c r="G23" i="24" l="1"/>
  <c r="F47" i="24" s="1"/>
  <c r="N17" i="24"/>
  <c r="I26" i="24"/>
  <c r="I18" i="24"/>
  <c r="O18" i="24" s="1"/>
  <c r="N27" i="24"/>
  <c r="I17" i="24"/>
  <c r="N18" i="24"/>
  <c r="N22" i="24"/>
  <c r="O22" i="24" s="1"/>
  <c r="N21" i="24"/>
  <c r="N13" i="24"/>
  <c r="N9" i="24"/>
  <c r="O27" i="24"/>
  <c r="I25" i="24"/>
  <c r="I21" i="24"/>
  <c r="O21" i="24" s="1"/>
  <c r="L21" i="24"/>
  <c r="M45" i="24" s="1"/>
  <c r="N26" i="24"/>
  <c r="O26" i="24" s="1"/>
  <c r="N20" i="24"/>
  <c r="I24" i="24"/>
  <c r="I20" i="24"/>
  <c r="L18" i="24"/>
  <c r="M42" i="24" s="1"/>
  <c r="P42" i="24" s="1"/>
  <c r="N24" i="24"/>
  <c r="N23" i="24"/>
  <c r="O23" i="24" s="1"/>
  <c r="O17" i="24"/>
  <c r="G16" i="24"/>
  <c r="F40" i="24" s="1"/>
  <c r="N16" i="24"/>
  <c r="O16" i="24" s="1"/>
  <c r="N25" i="24"/>
  <c r="N19" i="24"/>
  <c r="O19" i="24" s="1"/>
  <c r="N15" i="24"/>
  <c r="O15" i="24" s="1"/>
  <c r="G9" i="24"/>
  <c r="F33" i="24" s="1"/>
  <c r="I14" i="24"/>
  <c r="I13" i="24"/>
  <c r="N14" i="24"/>
  <c r="O14" i="24" s="1"/>
  <c r="L13" i="24"/>
  <c r="M37" i="24" s="1"/>
  <c r="N12" i="24"/>
  <c r="O12" i="24" s="1"/>
  <c r="G12" i="24"/>
  <c r="F36" i="24" s="1"/>
  <c r="I36" i="24" s="1"/>
  <c r="G11" i="24"/>
  <c r="F35" i="24" s="1"/>
  <c r="N11" i="24"/>
  <c r="O11" i="24" s="1"/>
  <c r="I10" i="24"/>
  <c r="N10" i="24"/>
  <c r="O9" i="24"/>
  <c r="N13" i="25"/>
  <c r="O14" i="25"/>
  <c r="N10" i="25"/>
  <c r="N9" i="25"/>
  <c r="Q20" i="7"/>
  <c r="I10" i="7"/>
  <c r="N11" i="7"/>
  <c r="O9" i="7"/>
  <c r="N10" i="7"/>
  <c r="I11" i="7"/>
  <c r="I12" i="7"/>
  <c r="O12" i="7" s="1"/>
  <c r="L12" i="7"/>
  <c r="M21" i="7" s="1"/>
  <c r="P21" i="7" s="1"/>
  <c r="Q21" i="7" s="1"/>
  <c r="Q19" i="7"/>
  <c r="G9" i="7"/>
  <c r="F18" i="7" s="1"/>
  <c r="I18" i="7" s="1"/>
  <c r="L9" i="7"/>
  <c r="M18" i="7" s="1"/>
  <c r="P18" i="7" s="1"/>
  <c r="I13" i="25"/>
  <c r="I12" i="25"/>
  <c r="I9" i="25"/>
  <c r="G13" i="25"/>
  <c r="F32" i="25" s="1"/>
  <c r="I32" i="25" s="1"/>
  <c r="G12" i="25"/>
  <c r="L13" i="25"/>
  <c r="M32" i="25" s="1"/>
  <c r="P32" i="25" s="1"/>
  <c r="L10" i="25"/>
  <c r="M29" i="25" s="1"/>
  <c r="P29" i="25" s="1"/>
  <c r="N12" i="25"/>
  <c r="I11" i="25"/>
  <c r="N11" i="25"/>
  <c r="I10" i="25"/>
  <c r="G9" i="25"/>
  <c r="F28" i="25" s="1"/>
  <c r="I28" i="25" s="1"/>
  <c r="L9" i="25"/>
  <c r="M28" i="25" s="1"/>
  <c r="P28" i="25" s="1"/>
  <c r="Q25" i="23"/>
  <c r="P11" i="23" s="1"/>
  <c r="Q30" i="23"/>
  <c r="Q26" i="23"/>
  <c r="Q139" i="27"/>
  <c r="Q123" i="27"/>
  <c r="Q107" i="27"/>
  <c r="Q91" i="27"/>
  <c r="Q140" i="27"/>
  <c r="Q135" i="27"/>
  <c r="Q119" i="27"/>
  <c r="Q103" i="27"/>
  <c r="P33" i="27" s="1"/>
  <c r="Q87" i="27"/>
  <c r="Q131" i="27"/>
  <c r="Q115" i="27"/>
  <c r="Q99" i="27"/>
  <c r="P29" i="27" s="1"/>
  <c r="Q83" i="27"/>
  <c r="Q141" i="27"/>
  <c r="Q137" i="27"/>
  <c r="Q133" i="27"/>
  <c r="Q129" i="27"/>
  <c r="P59" i="27" s="1"/>
  <c r="Q125" i="27"/>
  <c r="Q121" i="27"/>
  <c r="Q117" i="27"/>
  <c r="Q113" i="27"/>
  <c r="P43" i="27" s="1"/>
  <c r="Q109" i="27"/>
  <c r="Q105" i="27"/>
  <c r="Q101" i="27"/>
  <c r="P31" i="27" s="1"/>
  <c r="Q97" i="27"/>
  <c r="P27" i="27" s="1"/>
  <c r="Q93" i="27"/>
  <c r="Q89" i="27"/>
  <c r="Q85" i="27"/>
  <c r="Q81" i="27"/>
  <c r="P11" i="27" s="1"/>
  <c r="Q132" i="27"/>
  <c r="Q124" i="27"/>
  <c r="Q116" i="27"/>
  <c r="P46" i="27" s="1"/>
  <c r="Q108" i="27"/>
  <c r="P38" i="27" s="1"/>
  <c r="Q100" i="27"/>
  <c r="Q92" i="27"/>
  <c r="Q84" i="27"/>
  <c r="P14" i="27" s="1"/>
  <c r="Q61" i="26"/>
  <c r="Q57" i="26"/>
  <c r="Q53" i="26"/>
  <c r="Q49" i="26"/>
  <c r="Q45" i="26"/>
  <c r="Q41" i="26"/>
  <c r="Q136" i="27"/>
  <c r="Q120" i="27"/>
  <c r="Q104" i="27"/>
  <c r="P34" i="27" s="1"/>
  <c r="Q88" i="27"/>
  <c r="P18" i="27" s="1"/>
  <c r="Q128" i="27"/>
  <c r="Q112" i="27"/>
  <c r="P42" i="27" s="1"/>
  <c r="Q96" i="27"/>
  <c r="Q80" i="27"/>
  <c r="P10" i="27" s="1"/>
  <c r="Q142" i="27"/>
  <c r="Q138" i="27"/>
  <c r="P68" i="27" s="1"/>
  <c r="Q134" i="27"/>
  <c r="P64" i="27" s="1"/>
  <c r="Q130" i="27"/>
  <c r="P60" i="27" s="1"/>
  <c r="Q126" i="27"/>
  <c r="Q122" i="27"/>
  <c r="P52" i="27" s="1"/>
  <c r="Q118" i="27"/>
  <c r="P48" i="27" s="1"/>
  <c r="Q114" i="27"/>
  <c r="P44" i="27" s="1"/>
  <c r="Q110" i="27"/>
  <c r="P40" i="27" s="1"/>
  <c r="Q106" i="27"/>
  <c r="Q102" i="27"/>
  <c r="P32" i="27" s="1"/>
  <c r="Q98" i="27"/>
  <c r="P28" i="27" s="1"/>
  <c r="Q94" i="27"/>
  <c r="Q90" i="27"/>
  <c r="P20" i="27" s="1"/>
  <c r="Q86" i="27"/>
  <c r="P16" i="27" s="1"/>
  <c r="Q82" i="27"/>
  <c r="P12" i="27" s="1"/>
  <c r="K8" i="7"/>
  <c r="N8" i="7" s="1"/>
  <c r="F8" i="7"/>
  <c r="G8" i="7" s="1"/>
  <c r="F17" i="7" s="1"/>
  <c r="I17" i="7" s="1"/>
  <c r="P70" i="27"/>
  <c r="C144" i="27"/>
  <c r="P54" i="27"/>
  <c r="P50" i="27"/>
  <c r="P30" i="27"/>
  <c r="P26" i="27"/>
  <c r="P22" i="27"/>
  <c r="P24" i="27"/>
  <c r="P36" i="27"/>
  <c r="P56" i="27"/>
  <c r="P19" i="27"/>
  <c r="P23" i="27"/>
  <c r="P35" i="27"/>
  <c r="P39" i="27"/>
  <c r="P47" i="27"/>
  <c r="P51" i="27"/>
  <c r="P55" i="27"/>
  <c r="P17" i="27"/>
  <c r="P21" i="27"/>
  <c r="P25" i="27"/>
  <c r="P37" i="27"/>
  <c r="P41" i="27"/>
  <c r="P45" i="27"/>
  <c r="P49" i="27"/>
  <c r="P53" i="27"/>
  <c r="Q157" i="27"/>
  <c r="H157" i="27"/>
  <c r="Q156" i="27"/>
  <c r="H156" i="27"/>
  <c r="Q155" i="27"/>
  <c r="H155" i="27"/>
  <c r="Q154" i="27"/>
  <c r="H154" i="27"/>
  <c r="Q153" i="27"/>
  <c r="H153" i="27"/>
  <c r="Q152" i="27"/>
  <c r="H152" i="27"/>
  <c r="Q151" i="27"/>
  <c r="H151" i="27"/>
  <c r="Q150" i="27"/>
  <c r="H150" i="27"/>
  <c r="Q149" i="27"/>
  <c r="H149" i="27"/>
  <c r="O144" i="27"/>
  <c r="N144" i="27"/>
  <c r="M144" i="27"/>
  <c r="L144" i="27"/>
  <c r="K144" i="27"/>
  <c r="J144" i="27"/>
  <c r="H144" i="27"/>
  <c r="G144" i="27"/>
  <c r="F144" i="27"/>
  <c r="E144" i="27"/>
  <c r="D144" i="27"/>
  <c r="P78" i="27"/>
  <c r="P144" i="27" s="1"/>
  <c r="I78" i="27"/>
  <c r="C74" i="27"/>
  <c r="G74" i="27"/>
  <c r="H147" i="27" s="1"/>
  <c r="M8" i="27"/>
  <c r="K8" i="27"/>
  <c r="H8" i="27"/>
  <c r="F8" i="27"/>
  <c r="I8" i="27"/>
  <c r="Q78" i="27"/>
  <c r="P8" i="27" s="1"/>
  <c r="P58" i="27"/>
  <c r="N8" i="27"/>
  <c r="O8" i="27"/>
  <c r="G8" i="27"/>
  <c r="H158" i="27"/>
  <c r="L8" i="27"/>
  <c r="Q158" i="27"/>
  <c r="P15" i="27"/>
  <c r="P57" i="27"/>
  <c r="P62" i="27"/>
  <c r="P65" i="27"/>
  <c r="P67" i="27"/>
  <c r="P66" i="27"/>
  <c r="P71" i="27"/>
  <c r="P73" i="27"/>
  <c r="P13" i="27"/>
  <c r="H74" i="27"/>
  <c r="M74" i="27"/>
  <c r="P9" i="27"/>
  <c r="P63" i="27"/>
  <c r="P69" i="27"/>
  <c r="P61" i="27"/>
  <c r="P72" i="27"/>
  <c r="K74" i="27"/>
  <c r="F74" i="27"/>
  <c r="L74" i="27"/>
  <c r="Q147" i="27" s="1"/>
  <c r="I144" i="27"/>
  <c r="M8" i="25"/>
  <c r="M23" i="25"/>
  <c r="M41" i="25"/>
  <c r="P41" i="25" s="1"/>
  <c r="M40" i="25"/>
  <c r="P40" i="25" s="1"/>
  <c r="M36" i="25"/>
  <c r="P36" i="25" s="1"/>
  <c r="M34" i="25"/>
  <c r="P34" i="25" s="1"/>
  <c r="M31" i="25"/>
  <c r="P31" i="25" s="1"/>
  <c r="M30" i="25"/>
  <c r="P30" i="25" s="1"/>
  <c r="K8" i="25"/>
  <c r="K23" i="25" s="1"/>
  <c r="H8" i="25"/>
  <c r="H23" i="25" s="1"/>
  <c r="C23" i="25"/>
  <c r="F36" i="25"/>
  <c r="I36" i="25" s="1"/>
  <c r="Q36" i="25" s="1"/>
  <c r="F35" i="25"/>
  <c r="I35" i="25" s="1"/>
  <c r="F31" i="25"/>
  <c r="I31" i="25" s="1"/>
  <c r="F29" i="25"/>
  <c r="I29" i="25" s="1"/>
  <c r="F8" i="25"/>
  <c r="G8" i="25" s="1"/>
  <c r="F27" i="25" s="1"/>
  <c r="I27" i="25" s="1"/>
  <c r="M8" i="24"/>
  <c r="M28" i="24" s="1"/>
  <c r="P51" i="24"/>
  <c r="P47" i="24"/>
  <c r="P43" i="24"/>
  <c r="P39" i="24"/>
  <c r="P36" i="24"/>
  <c r="P35" i="24"/>
  <c r="C28" i="24"/>
  <c r="P49" i="24"/>
  <c r="P46" i="24"/>
  <c r="P45" i="24"/>
  <c r="P41" i="24"/>
  <c r="P37" i="24"/>
  <c r="P33" i="24"/>
  <c r="K8" i="24"/>
  <c r="K28" i="24" s="1"/>
  <c r="H8" i="24"/>
  <c r="H28" i="24" s="1"/>
  <c r="I46" i="24"/>
  <c r="I45" i="24"/>
  <c r="I41" i="24"/>
  <c r="I37" i="24"/>
  <c r="I50" i="24"/>
  <c r="I49" i="24"/>
  <c r="I48" i="24"/>
  <c r="I44" i="24"/>
  <c r="I42" i="24"/>
  <c r="I40" i="24"/>
  <c r="I38" i="24"/>
  <c r="I35" i="24"/>
  <c r="F8" i="24"/>
  <c r="I8" i="24" s="1"/>
  <c r="P31" i="26"/>
  <c r="P24" i="26"/>
  <c r="P12" i="26"/>
  <c r="I37" i="26"/>
  <c r="P37" i="26"/>
  <c r="P25" i="26"/>
  <c r="P13" i="26"/>
  <c r="P30" i="26"/>
  <c r="P27" i="26"/>
  <c r="P26" i="26"/>
  <c r="P23" i="26"/>
  <c r="P22" i="26"/>
  <c r="P15" i="26"/>
  <c r="P14" i="26"/>
  <c r="P10" i="26"/>
  <c r="M8" i="26"/>
  <c r="M33" i="26"/>
  <c r="L33" i="26"/>
  <c r="Q65" i="26" s="1"/>
  <c r="K8" i="26"/>
  <c r="N8" i="26"/>
  <c r="H8" i="26"/>
  <c r="H33" i="26"/>
  <c r="F8" i="26"/>
  <c r="J32" i="23"/>
  <c r="P17" i="23"/>
  <c r="P13" i="23"/>
  <c r="P12" i="23"/>
  <c r="P9" i="23"/>
  <c r="M8" i="23"/>
  <c r="K8" i="23"/>
  <c r="N8" i="23" s="1"/>
  <c r="H8" i="23"/>
  <c r="F8" i="23"/>
  <c r="F18" i="23" s="1"/>
  <c r="J22" i="7"/>
  <c r="K22" i="7"/>
  <c r="L22" i="7"/>
  <c r="N22" i="7"/>
  <c r="O22" i="7"/>
  <c r="M8" i="7"/>
  <c r="M13" i="7"/>
  <c r="C13" i="7"/>
  <c r="H8" i="7"/>
  <c r="H13" i="7" s="1"/>
  <c r="H65" i="26"/>
  <c r="P38" i="24"/>
  <c r="P48" i="24"/>
  <c r="I8" i="26"/>
  <c r="O8" i="26"/>
  <c r="I33" i="24"/>
  <c r="P34" i="24"/>
  <c r="P44" i="24"/>
  <c r="P50" i="24"/>
  <c r="G8" i="26"/>
  <c r="L8" i="26"/>
  <c r="I34" i="24"/>
  <c r="P40" i="24"/>
  <c r="I39" i="24"/>
  <c r="I43" i="24"/>
  <c r="I47" i="24"/>
  <c r="I51" i="24"/>
  <c r="K33" i="26"/>
  <c r="F39" i="25"/>
  <c r="I39" i="25" s="1"/>
  <c r="M38" i="25"/>
  <c r="P38" i="25" s="1"/>
  <c r="F40" i="25"/>
  <c r="I40" i="25" s="1"/>
  <c r="Q40" i="25" s="1"/>
  <c r="F33" i="25"/>
  <c r="I33" i="25" s="1"/>
  <c r="F37" i="25"/>
  <c r="I37" i="25" s="1"/>
  <c r="F41" i="25"/>
  <c r="I41" i="25" s="1"/>
  <c r="Q41" i="25" s="1"/>
  <c r="P22" i="25" s="1"/>
  <c r="M39" i="25"/>
  <c r="P39" i="25" s="1"/>
  <c r="F30" i="25"/>
  <c r="I30" i="25" s="1"/>
  <c r="F38" i="25"/>
  <c r="I38" i="25" s="1"/>
  <c r="Q38" i="25" s="1"/>
  <c r="M37" i="25"/>
  <c r="P37" i="25" s="1"/>
  <c r="M35" i="25"/>
  <c r="P35" i="25" s="1"/>
  <c r="F34" i="25"/>
  <c r="I34" i="25" s="1"/>
  <c r="Q34" i="25" s="1"/>
  <c r="P15" i="25" s="1"/>
  <c r="M33" i="25"/>
  <c r="P33" i="25" s="1"/>
  <c r="L8" i="23"/>
  <c r="M22" i="23" s="1"/>
  <c r="P22" i="23" s="1"/>
  <c r="P16" i="23"/>
  <c r="M18" i="23"/>
  <c r="P10" i="23"/>
  <c r="P14" i="23"/>
  <c r="H18" i="23"/>
  <c r="Q75" i="26"/>
  <c r="H75" i="26"/>
  <c r="Q74" i="26"/>
  <c r="H74" i="26"/>
  <c r="Q73" i="26"/>
  <c r="H73" i="26"/>
  <c r="Q72" i="26"/>
  <c r="H72" i="26"/>
  <c r="Q71" i="26"/>
  <c r="H71" i="26"/>
  <c r="Q70" i="26"/>
  <c r="H70" i="26"/>
  <c r="Q69" i="26"/>
  <c r="H69" i="26"/>
  <c r="Q68" i="26"/>
  <c r="H68" i="26"/>
  <c r="Q67" i="26"/>
  <c r="Q76" i="26"/>
  <c r="H67" i="26"/>
  <c r="Q65" i="24"/>
  <c r="H65" i="24"/>
  <c r="Q64" i="24"/>
  <c r="H64" i="24"/>
  <c r="Q63" i="24"/>
  <c r="H63" i="24"/>
  <c r="Q62" i="24"/>
  <c r="H62" i="24"/>
  <c r="Q61" i="24"/>
  <c r="H61" i="24"/>
  <c r="H57" i="24"/>
  <c r="H58" i="24"/>
  <c r="H59" i="24"/>
  <c r="H60" i="24"/>
  <c r="H66" i="24"/>
  <c r="Q60" i="24"/>
  <c r="Q59" i="24"/>
  <c r="Q58" i="24"/>
  <c r="Q57" i="24"/>
  <c r="Q66" i="24"/>
  <c r="Q55" i="25"/>
  <c r="H55" i="25"/>
  <c r="Q54" i="25"/>
  <c r="H54" i="25"/>
  <c r="Q53" i="25"/>
  <c r="H53" i="25"/>
  <c r="Q52" i="25"/>
  <c r="H52" i="25"/>
  <c r="Q51" i="25"/>
  <c r="H51" i="25"/>
  <c r="Q50" i="25"/>
  <c r="H50" i="25"/>
  <c r="Q49" i="25"/>
  <c r="H49" i="25"/>
  <c r="H47" i="25"/>
  <c r="H48" i="25"/>
  <c r="H56" i="25"/>
  <c r="Q48" i="25"/>
  <c r="Q47" i="25"/>
  <c r="Q56" i="25"/>
  <c r="Q45" i="23"/>
  <c r="H45" i="23"/>
  <c r="Q44" i="23"/>
  <c r="H44" i="23"/>
  <c r="Q43" i="23"/>
  <c r="H43" i="23"/>
  <c r="Q42" i="23"/>
  <c r="H42" i="23"/>
  <c r="Q41" i="23"/>
  <c r="H41" i="23"/>
  <c r="Q40" i="23"/>
  <c r="H40" i="23"/>
  <c r="Q39" i="23"/>
  <c r="H39" i="23"/>
  <c r="Q38" i="23"/>
  <c r="H38" i="23"/>
  <c r="Q37" i="23"/>
  <c r="H37" i="23"/>
  <c r="Q31" i="7"/>
  <c r="H31" i="7"/>
  <c r="Q30" i="7"/>
  <c r="H30" i="7"/>
  <c r="Q32" i="7"/>
  <c r="H32" i="7"/>
  <c r="Q33" i="7"/>
  <c r="H33" i="7"/>
  <c r="H76" i="26"/>
  <c r="L32" i="23"/>
  <c r="O62" i="26"/>
  <c r="N62" i="26"/>
  <c r="M62" i="26"/>
  <c r="L62" i="26"/>
  <c r="K62" i="26"/>
  <c r="J62" i="26"/>
  <c r="H62" i="26"/>
  <c r="G62" i="26"/>
  <c r="F62" i="26"/>
  <c r="E62" i="26"/>
  <c r="D62" i="26"/>
  <c r="C62" i="26"/>
  <c r="C33" i="26"/>
  <c r="F2" i="26"/>
  <c r="O52" i="24"/>
  <c r="N52" i="24"/>
  <c r="L52" i="24"/>
  <c r="K52" i="24"/>
  <c r="J52" i="24"/>
  <c r="H52" i="24"/>
  <c r="G52" i="24"/>
  <c r="E52" i="24"/>
  <c r="D52" i="24"/>
  <c r="C52" i="24"/>
  <c r="F28" i="24"/>
  <c r="F2" i="24"/>
  <c r="O42" i="25"/>
  <c r="N42" i="25"/>
  <c r="L42" i="25"/>
  <c r="K42" i="25"/>
  <c r="J42" i="25"/>
  <c r="H42" i="25"/>
  <c r="G42" i="25"/>
  <c r="E42" i="25"/>
  <c r="D42" i="25"/>
  <c r="C42" i="25"/>
  <c r="F2" i="25"/>
  <c r="O32" i="23"/>
  <c r="N32" i="23"/>
  <c r="K32" i="23"/>
  <c r="H32" i="23"/>
  <c r="G32" i="23"/>
  <c r="E32" i="23"/>
  <c r="D32" i="23"/>
  <c r="C32" i="23"/>
  <c r="C18" i="23"/>
  <c r="F2" i="23"/>
  <c r="Q35" i="7"/>
  <c r="Q34" i="7"/>
  <c r="Q29" i="7"/>
  <c r="Q28" i="7"/>
  <c r="Q27" i="7"/>
  <c r="Q36" i="7" s="1"/>
  <c r="E22" i="7"/>
  <c r="H22" i="7"/>
  <c r="G22" i="7"/>
  <c r="D22" i="7"/>
  <c r="C22" i="7"/>
  <c r="H35" i="7"/>
  <c r="H34" i="7"/>
  <c r="H29" i="7"/>
  <c r="H28" i="7"/>
  <c r="H27" i="7"/>
  <c r="F2" i="7"/>
  <c r="Q46" i="23"/>
  <c r="H46" i="23"/>
  <c r="Q39" i="24" l="1"/>
  <c r="P15" i="24" s="1"/>
  <c r="O13" i="24"/>
  <c r="O20" i="24"/>
  <c r="Q36" i="24"/>
  <c r="P12" i="24" s="1"/>
  <c r="O25" i="24"/>
  <c r="O24" i="24"/>
  <c r="I28" i="24"/>
  <c r="Q45" i="24"/>
  <c r="P21" i="24" s="1"/>
  <c r="G8" i="24"/>
  <c r="F32" i="24" s="1"/>
  <c r="I32" i="24" s="1"/>
  <c r="I52" i="24" s="1"/>
  <c r="Q37" i="24"/>
  <c r="P13" i="24" s="1"/>
  <c r="O10" i="24"/>
  <c r="L8" i="24"/>
  <c r="M32" i="24" s="1"/>
  <c r="P32" i="24" s="1"/>
  <c r="N8" i="24"/>
  <c r="O8" i="24" s="1"/>
  <c r="O13" i="25"/>
  <c r="O10" i="25"/>
  <c r="O9" i="25"/>
  <c r="Q31" i="25"/>
  <c r="Q18" i="7"/>
  <c r="O11" i="7"/>
  <c r="K13" i="7"/>
  <c r="O12" i="25"/>
  <c r="H36" i="7"/>
  <c r="O10" i="7"/>
  <c r="L8" i="7"/>
  <c r="M17" i="7" s="1"/>
  <c r="P17" i="7" s="1"/>
  <c r="Q17" i="7" s="1"/>
  <c r="Q22" i="7" s="1"/>
  <c r="P12" i="7"/>
  <c r="F13" i="7"/>
  <c r="I8" i="7"/>
  <c r="O8" i="7" s="1"/>
  <c r="Q30" i="25"/>
  <c r="P12" i="25"/>
  <c r="F23" i="25"/>
  <c r="O11" i="25"/>
  <c r="N8" i="25"/>
  <c r="N23" i="25" s="1"/>
  <c r="I8" i="25"/>
  <c r="L8" i="25"/>
  <c r="M27" i="25" s="1"/>
  <c r="P27" i="25" s="1"/>
  <c r="Q27" i="25" s="1"/>
  <c r="M32" i="23"/>
  <c r="I8" i="23"/>
  <c r="I18" i="23" s="1"/>
  <c r="P15" i="23"/>
  <c r="P32" i="23"/>
  <c r="L18" i="23"/>
  <c r="Q35" i="23" s="1"/>
  <c r="N18" i="23"/>
  <c r="P9" i="7"/>
  <c r="N13" i="7"/>
  <c r="M22" i="7"/>
  <c r="P10" i="7"/>
  <c r="P11" i="7"/>
  <c r="I13" i="7"/>
  <c r="G13" i="7"/>
  <c r="H25" i="7" s="1"/>
  <c r="F22" i="7"/>
  <c r="I22" i="7"/>
  <c r="Q39" i="25"/>
  <c r="Q35" i="25"/>
  <c r="Q33" i="25"/>
  <c r="P14" i="25" s="1"/>
  <c r="Q32" i="25"/>
  <c r="P13" i="25" s="1"/>
  <c r="Q29" i="25"/>
  <c r="Q37" i="25"/>
  <c r="Q28" i="25"/>
  <c r="P9" i="25" s="1"/>
  <c r="G23" i="25"/>
  <c r="H45" i="25" s="1"/>
  <c r="F42" i="25"/>
  <c r="I42" i="25"/>
  <c r="Q43" i="24"/>
  <c r="P19" i="24" s="1"/>
  <c r="Q35" i="24"/>
  <c r="P11" i="24" s="1"/>
  <c r="Q51" i="24"/>
  <c r="P27" i="24" s="1"/>
  <c r="Q49" i="24"/>
  <c r="Q37" i="26"/>
  <c r="Q33" i="24"/>
  <c r="P9" i="24" s="1"/>
  <c r="Q47" i="24"/>
  <c r="P23" i="24" s="1"/>
  <c r="Q44" i="24"/>
  <c r="P20" i="24" s="1"/>
  <c r="Q50" i="24"/>
  <c r="P26" i="24" s="1"/>
  <c r="Q34" i="24"/>
  <c r="Q38" i="24"/>
  <c r="P14" i="24" s="1"/>
  <c r="Q46" i="24"/>
  <c r="P22" i="24" s="1"/>
  <c r="Q40" i="24"/>
  <c r="P16" i="24" s="1"/>
  <c r="Q48" i="24"/>
  <c r="P24" i="24" s="1"/>
  <c r="Q42" i="24"/>
  <c r="P18" i="24" s="1"/>
  <c r="Q41" i="24"/>
  <c r="P17" i="24" s="1"/>
  <c r="G28" i="24"/>
  <c r="H55" i="24" s="1"/>
  <c r="F52" i="24"/>
  <c r="P20" i="26"/>
  <c r="P17" i="26"/>
  <c r="P11" i="26"/>
  <c r="P18" i="26"/>
  <c r="P21" i="26"/>
  <c r="P16" i="26"/>
  <c r="P19" i="26"/>
  <c r="P29" i="26"/>
  <c r="P28" i="26"/>
  <c r="P62" i="26"/>
  <c r="P32" i="26"/>
  <c r="P9" i="26"/>
  <c r="I62" i="26"/>
  <c r="P8" i="26"/>
  <c r="N33" i="26"/>
  <c r="Q144" i="27"/>
  <c r="N74" i="27"/>
  <c r="I74" i="27"/>
  <c r="O33" i="26"/>
  <c r="I33" i="26"/>
  <c r="K18" i="23"/>
  <c r="G8" i="23"/>
  <c r="O8" i="23"/>
  <c r="L28" i="24" l="1"/>
  <c r="Q55" i="24" s="1"/>
  <c r="N28" i="24"/>
  <c r="Q32" i="24"/>
  <c r="P52" i="24"/>
  <c r="P25" i="24"/>
  <c r="P10" i="24"/>
  <c r="M52" i="24"/>
  <c r="P10" i="25"/>
  <c r="L13" i="7"/>
  <c r="Q25" i="7" s="1"/>
  <c r="P22" i="7"/>
  <c r="P8" i="7"/>
  <c r="O13" i="7"/>
  <c r="P13" i="7" s="1"/>
  <c r="P11" i="25"/>
  <c r="O8" i="25"/>
  <c r="O23" i="25" s="1"/>
  <c r="I23" i="25"/>
  <c r="P42" i="25"/>
  <c r="M42" i="25"/>
  <c r="L23" i="25"/>
  <c r="Q45" i="25" s="1"/>
  <c r="G18" i="23"/>
  <c r="H35" i="23" s="1"/>
  <c r="F22" i="23"/>
  <c r="O18" i="23"/>
  <c r="Q42" i="25"/>
  <c r="O28" i="24"/>
  <c r="Q52" i="24"/>
  <c r="P8" i="24"/>
  <c r="Q62" i="26"/>
  <c r="P33" i="26" s="1"/>
  <c r="O74" i="27"/>
  <c r="P74" i="27" s="1"/>
  <c r="P28" i="24" l="1"/>
  <c r="P8" i="25"/>
  <c r="P23" i="25"/>
  <c r="F32" i="23"/>
  <c r="I22" i="23"/>
  <c r="I32" i="23" l="1"/>
  <c r="Q22" i="23"/>
  <c r="P8" i="23" l="1"/>
  <c r="Q32" i="23"/>
  <c r="P18" i="23" s="1"/>
</calcChain>
</file>

<file path=xl/sharedStrings.xml><?xml version="1.0" encoding="utf-8"?>
<sst xmlns="http://schemas.openxmlformats.org/spreadsheetml/2006/main" count="623" uniqueCount="291">
  <si>
    <t>District</t>
  </si>
  <si>
    <t>Superintendent</t>
  </si>
  <si>
    <t xml:space="preserve">phone </t>
  </si>
  <si>
    <t>email</t>
  </si>
  <si>
    <r>
      <t>K</t>
    </r>
    <r>
      <rPr>
        <sz val="11"/>
        <color theme="1"/>
        <rFont val="Calibri"/>
        <family val="2"/>
      </rPr>
      <t>–3 Plus Coordinator</t>
    </r>
  </si>
  <si>
    <t>position</t>
  </si>
  <si>
    <t>School</t>
  </si>
  <si>
    <t>Projected Number of Students</t>
  </si>
  <si>
    <t>Program Salaries and Benefits</t>
  </si>
  <si>
    <t>Supplies and Materials</t>
  </si>
  <si>
    <t>Transportation</t>
  </si>
  <si>
    <t>Other</t>
  </si>
  <si>
    <t>Comparison</t>
  </si>
  <si>
    <t>517</t>
  </si>
  <si>
    <t>046</t>
  </si>
  <si>
    <t>ALAMOGORDO</t>
  </si>
  <si>
    <t>001</t>
  </si>
  <si>
    <t>ALBUQUERQUE</t>
  </si>
  <si>
    <t>030</t>
  </si>
  <si>
    <t>ANIMAS</t>
  </si>
  <si>
    <t>022</t>
  </si>
  <si>
    <t>ARTESIA</t>
  </si>
  <si>
    <t>064</t>
  </si>
  <si>
    <t>AZTEC</t>
  </si>
  <si>
    <t>087</t>
  </si>
  <si>
    <t>BELEN</t>
  </si>
  <si>
    <t>061</t>
  </si>
  <si>
    <t>BERNALILLO</t>
  </si>
  <si>
    <t>066</t>
  </si>
  <si>
    <t>BLOOMFIELD</t>
  </si>
  <si>
    <t>040</t>
  </si>
  <si>
    <t>CAPITAN</t>
  </si>
  <si>
    <t>020</t>
  </si>
  <si>
    <t>CARLSBAD</t>
  </si>
  <si>
    <t>037</t>
  </si>
  <si>
    <t>CARRIZOZO</t>
  </si>
  <si>
    <t>067</t>
  </si>
  <si>
    <t>CENTRAL CONS.</t>
  </si>
  <si>
    <t>053</t>
  </si>
  <si>
    <t>CHAMA</t>
  </si>
  <si>
    <t>507</t>
  </si>
  <si>
    <t>008</t>
  </si>
  <si>
    <t>CIMARRON</t>
  </si>
  <si>
    <t>084</t>
  </si>
  <si>
    <t>CLAYTON</t>
  </si>
  <si>
    <t>048</t>
  </si>
  <si>
    <t>CLOUDCROFT</t>
  </si>
  <si>
    <t>012</t>
  </si>
  <si>
    <t>CLOVIS</t>
  </si>
  <si>
    <t>024</t>
  </si>
  <si>
    <t>541</t>
  </si>
  <si>
    <t>038</t>
  </si>
  <si>
    <t>CORONA</t>
  </si>
  <si>
    <t>062</t>
  </si>
  <si>
    <t>CUBA</t>
  </si>
  <si>
    <t>042</t>
  </si>
  <si>
    <t>DEMING</t>
  </si>
  <si>
    <t>085</t>
  </si>
  <si>
    <t>006</t>
  </si>
  <si>
    <t>DEXTER</t>
  </si>
  <si>
    <t>060</t>
  </si>
  <si>
    <t>DORA</t>
  </si>
  <si>
    <t>559</t>
  </si>
  <si>
    <t>054</t>
  </si>
  <si>
    <t>DULCE</t>
  </si>
  <si>
    <t>058</t>
  </si>
  <si>
    <t>ELIDA</t>
  </si>
  <si>
    <t>055</t>
  </si>
  <si>
    <t>ESPANOLA</t>
  </si>
  <si>
    <t>080</t>
  </si>
  <si>
    <t>ESTANCIA</t>
  </si>
  <si>
    <t>032</t>
  </si>
  <si>
    <t>EUNICE</t>
  </si>
  <si>
    <t>065</t>
  </si>
  <si>
    <t>FARMINGTON</t>
  </si>
  <si>
    <t>059</t>
  </si>
  <si>
    <t>FLOYD</t>
  </si>
  <si>
    <t>016</t>
  </si>
  <si>
    <t>019</t>
  </si>
  <si>
    <t>GADSDEN</t>
  </si>
  <si>
    <t>043</t>
  </si>
  <si>
    <t>GALLUP</t>
  </si>
  <si>
    <t>015</t>
  </si>
  <si>
    <t>GRADY</t>
  </si>
  <si>
    <t>088</t>
  </si>
  <si>
    <t>GRANTS</t>
  </si>
  <si>
    <t>005</t>
  </si>
  <si>
    <t>HAGERMAN</t>
  </si>
  <si>
    <t>018</t>
  </si>
  <si>
    <t>HATCH</t>
  </si>
  <si>
    <t>033</t>
  </si>
  <si>
    <t>HOBBS</t>
  </si>
  <si>
    <t>039</t>
  </si>
  <si>
    <t>HONDO</t>
  </si>
  <si>
    <t>503</t>
  </si>
  <si>
    <t>050</t>
  </si>
  <si>
    <t>HOUSE</t>
  </si>
  <si>
    <t>508</t>
  </si>
  <si>
    <t>535</t>
  </si>
  <si>
    <t>034</t>
  </si>
  <si>
    <t>JAL</t>
  </si>
  <si>
    <t>056</t>
  </si>
  <si>
    <t>063</t>
  </si>
  <si>
    <t>551</t>
  </si>
  <si>
    <t>528</t>
  </si>
  <si>
    <t>546</t>
  </si>
  <si>
    <t>LA TIERRA MONTESSORI SCHOOL</t>
  </si>
  <si>
    <t>007</t>
  </si>
  <si>
    <t>017</t>
  </si>
  <si>
    <t>069</t>
  </si>
  <si>
    <t>051</t>
  </si>
  <si>
    <t>LOGAN</t>
  </si>
  <si>
    <t>029</t>
  </si>
  <si>
    <t>LORDSBURG</t>
  </si>
  <si>
    <t>041</t>
  </si>
  <si>
    <t>086</t>
  </si>
  <si>
    <t>021</t>
  </si>
  <si>
    <t>LOVING</t>
  </si>
  <si>
    <t>031</t>
  </si>
  <si>
    <t>LOVINGTON</t>
  </si>
  <si>
    <t>075</t>
  </si>
  <si>
    <t>MAGDALENA</t>
  </si>
  <si>
    <t>011</t>
  </si>
  <si>
    <t>MAXWELL</t>
  </si>
  <si>
    <t>014</t>
  </si>
  <si>
    <t>MELROSE</t>
  </si>
  <si>
    <t>078</t>
  </si>
  <si>
    <t>529</t>
  </si>
  <si>
    <t>044</t>
  </si>
  <si>
    <t>MORA</t>
  </si>
  <si>
    <t>081</t>
  </si>
  <si>
    <t>028</t>
  </si>
  <si>
    <t>MOSQUERO</t>
  </si>
  <si>
    <t>082</t>
  </si>
  <si>
    <t>MOUNTAINAIR</t>
  </si>
  <si>
    <t>534</t>
  </si>
  <si>
    <t>504</t>
  </si>
  <si>
    <t>070</t>
  </si>
  <si>
    <t>PECOS</t>
  </si>
  <si>
    <t>077</t>
  </si>
  <si>
    <t>PENASCO</t>
  </si>
  <si>
    <t>072</t>
  </si>
  <si>
    <t>POJOAQUE</t>
  </si>
  <si>
    <t>057</t>
  </si>
  <si>
    <t>PORTALES</t>
  </si>
  <si>
    <t>003</t>
  </si>
  <si>
    <t>QUEMADO</t>
  </si>
  <si>
    <t>079</t>
  </si>
  <si>
    <t>QUESTA</t>
  </si>
  <si>
    <t>009</t>
  </si>
  <si>
    <t>RATON</t>
  </si>
  <si>
    <t>539</t>
  </si>
  <si>
    <t>002</t>
  </si>
  <si>
    <t>RESERVE</t>
  </si>
  <si>
    <t>083</t>
  </si>
  <si>
    <t>004</t>
  </si>
  <si>
    <t>ROSWELL</t>
  </si>
  <si>
    <t>027</t>
  </si>
  <si>
    <t>ROY</t>
  </si>
  <si>
    <t>036</t>
  </si>
  <si>
    <t>RUIDOSO</t>
  </si>
  <si>
    <t>543</t>
  </si>
  <si>
    <t>052</t>
  </si>
  <si>
    <t>071</t>
  </si>
  <si>
    <t>025</t>
  </si>
  <si>
    <t>023</t>
  </si>
  <si>
    <t>074</t>
  </si>
  <si>
    <t>SOCORRO</t>
  </si>
  <si>
    <t>530</t>
  </si>
  <si>
    <t>010</t>
  </si>
  <si>
    <t>SPRINGER</t>
  </si>
  <si>
    <t>076</t>
  </si>
  <si>
    <t>TAOS</t>
  </si>
  <si>
    <t>555</t>
  </si>
  <si>
    <t>035</t>
  </si>
  <si>
    <t>TATUM</t>
  </si>
  <si>
    <t>013</t>
  </si>
  <si>
    <t>TEXICO</t>
  </si>
  <si>
    <t>073</t>
  </si>
  <si>
    <t>049</t>
  </si>
  <si>
    <t>TUCUMCARI</t>
  </si>
  <si>
    <t>047</t>
  </si>
  <si>
    <t>TULAROSA</t>
  </si>
  <si>
    <t>548</t>
  </si>
  <si>
    <t>026</t>
  </si>
  <si>
    <t>VAUGHN</t>
  </si>
  <si>
    <t>045</t>
  </si>
  <si>
    <t>068</t>
  </si>
  <si>
    <t>545</t>
  </si>
  <si>
    <t>089</t>
  </si>
  <si>
    <t>ZUNI</t>
  </si>
  <si>
    <t>ABQ_SIGN_LANGUAGE_ACADEMY</t>
  </si>
  <si>
    <t>COBRE</t>
  </si>
  <si>
    <t>CORAL_COMMUNITY_CHARTER</t>
  </si>
  <si>
    <t>DES_MOINES</t>
  </si>
  <si>
    <t>DREAM_DINE</t>
  </si>
  <si>
    <t>FT_SUMNER</t>
  </si>
  <si>
    <t>HORIZON_ACADEMY_WEST</t>
  </si>
  <si>
    <t>INTERNATIONAL_SCHOOL_AT_MESA_DEL_SOL</t>
  </si>
  <si>
    <t>J_PAUL_TAYLOR_ACADEMY</t>
  </si>
  <si>
    <t>JEMEZ_MOUNTAIN</t>
  </si>
  <si>
    <t>JEMEZ_VALLEY</t>
  </si>
  <si>
    <t>LA_JICARITA_COMMUNITY_SCHOOL</t>
  </si>
  <si>
    <t>LA_PROMESA_EARLY_LEARNING</t>
  </si>
  <si>
    <t>LAKE_ARTHUR</t>
  </si>
  <si>
    <t>LAS_CRUCES</t>
  </si>
  <si>
    <t>LAS_VEGAS_CITY</t>
  </si>
  <si>
    <t>MESA_VISTA</t>
  </si>
  <si>
    <t>MONTESSORI_ELEMENTARY_SCHOOL</t>
  </si>
  <si>
    <t>MORIARTY_EDGEWOOD</t>
  </si>
  <si>
    <t>NEW_MEXICO_INTERNATIONAL_SCHOOL</t>
  </si>
  <si>
    <t>NORTH_VALLEY_CHARTER</t>
  </si>
  <si>
    <t>RED_RIVER_VALLEY_CHARTER_SCHOOL</t>
  </si>
  <si>
    <t>RIO_RANCHO</t>
  </si>
  <si>
    <t>SAGE_MONTESSORI_CHARTER_SCHOOL</t>
  </si>
  <si>
    <t>SAN_JON</t>
  </si>
  <si>
    <t>SANTA_FE</t>
  </si>
  <si>
    <t>SANTA_ROSA</t>
  </si>
  <si>
    <t>SILVER_CITY</t>
  </si>
  <si>
    <t>SOUTHWEST_PRIMARY_LEARNING_CENTER</t>
  </si>
  <si>
    <t>TAOS_INTERNATIONAL_SCHOOL</t>
  </si>
  <si>
    <t>TRUTH_OR_CONSEQUENCES</t>
  </si>
  <si>
    <t>UPLIFT_COMMUNITY_SCHOOL</t>
  </si>
  <si>
    <t>WAGON_MOUND</t>
  </si>
  <si>
    <t>WEST_LAS_VEGAS</t>
  </si>
  <si>
    <t>WILLIAM_W_JOSEPHINE_DORN_CHARTER</t>
  </si>
  <si>
    <t>TAOS_INTEGRATED_SCHOOL_OF_THE_ARTS</t>
  </si>
  <si>
    <t>LOS_ALAMOS</t>
  </si>
  <si>
    <t>LOS_LUNAS</t>
  </si>
  <si>
    <t>District Code</t>
  </si>
  <si>
    <t>CIEN_AGUAS</t>
  </si>
  <si>
    <t>School Code</t>
  </si>
  <si>
    <t>Districts</t>
  </si>
  <si>
    <t>District_Code</t>
  </si>
  <si>
    <t>Units</t>
  </si>
  <si>
    <t>Cost</t>
  </si>
  <si>
    <t>Schools</t>
  </si>
  <si>
    <r>
      <rPr>
        <sz val="10"/>
        <color theme="1"/>
        <rFont val="Calibri"/>
        <family val="2"/>
        <scheme val="minor"/>
      </rPr>
      <t>Student Recruitment and Attendance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indexed="8"/>
        <rFont val="Calibri"/>
        <family val="2"/>
        <scheme val="minor"/>
      </rPr>
      <t>(2% of requested award)</t>
    </r>
  </si>
  <si>
    <t>Student Recruitment and Attendance (2% of requested award)</t>
  </si>
  <si>
    <t xml:space="preserve">On this page, please copy and and paste data from the School Funding and Budget Summary from each school's K-3 Plus application to reflect both requested funding and budget. To copy, select the entire row for each school, then right click: Copy. Next move to this document, select the entire row and right click: Paste Special and select Value and Number Formatting. </t>
  </si>
  <si>
    <t>Use/Purpose</t>
  </si>
  <si>
    <t xml:space="preserve"> 2% Budget: Item Description/Service</t>
  </si>
  <si>
    <t>2% Budget Total</t>
  </si>
  <si>
    <t>Total Summer 2018 Requsted Funding</t>
  </si>
  <si>
    <t>Total Summer 2018 Program Budget</t>
  </si>
  <si>
    <t>Any legislation making changes or updates to K-3 Plus for 2018 will be communicated and new guidance will be distributed at that time.</t>
  </si>
  <si>
    <t>Student Generated Funding for June (FY18)</t>
  </si>
  <si>
    <t>June FY18 Requested Funding</t>
  </si>
  <si>
    <t>June FY18 District Funding</t>
  </si>
  <si>
    <t>July–August FY19 District Funding</t>
  </si>
  <si>
    <t>July FY19 Requested Funding</t>
  </si>
  <si>
    <t>June FY18 District Budget</t>
  </si>
  <si>
    <t>July–August FY19 District Budget</t>
  </si>
  <si>
    <t>Total June FY18 Budget</t>
  </si>
  <si>
    <t>Total July FY19 Budget</t>
  </si>
  <si>
    <r>
      <rPr>
        <b/>
        <sz val="16"/>
        <color theme="1"/>
        <rFont val="Calibri"/>
        <family val="2"/>
        <scheme val="minor"/>
      </rPr>
      <t xml:space="preserve">July FY19 </t>
    </r>
    <r>
      <rPr>
        <b/>
        <sz val="11"/>
        <color theme="1"/>
        <rFont val="Calibri"/>
        <family val="2"/>
        <scheme val="minor"/>
      </rPr>
      <t>District Recruitment 
&amp; Attendence Funds (2%)</t>
    </r>
  </si>
  <si>
    <r>
      <rPr>
        <b/>
        <sz val="16"/>
        <color theme="1"/>
        <rFont val="Calibri"/>
        <family val="2"/>
        <scheme val="minor"/>
      </rPr>
      <t xml:space="preserve">June FY18 </t>
    </r>
    <r>
      <rPr>
        <b/>
        <sz val="11"/>
        <color theme="1"/>
        <rFont val="Calibri"/>
        <family val="2"/>
        <scheme val="minor"/>
      </rPr>
      <t>District Recruitment 
&amp; Attendence Funds (2%)</t>
    </r>
  </si>
  <si>
    <t>July-August FY19 District Funding</t>
  </si>
  <si>
    <t>July-August FY19 District Budget</t>
  </si>
  <si>
    <t xml:space="preserve">Summer 2018 K–3 Plus District Funding and Budget Summary  </t>
  </si>
  <si>
    <r>
      <t>K</t>
    </r>
    <r>
      <rPr>
        <sz val="11"/>
        <color theme="1"/>
        <rFont val="Calibri"/>
        <family val="2"/>
      </rPr>
      <t>–3 plus Coordinator</t>
    </r>
  </si>
  <si>
    <t xml:space="preserve">Summer 2018 K–3 plus District Funding and Budget Summary  </t>
  </si>
  <si>
    <r>
      <t xml:space="preserve">All documentation will be submitted via e-mail to:                            </t>
    </r>
    <r>
      <rPr>
        <b/>
        <i/>
        <sz val="16"/>
        <color rgb="FFFF0000"/>
        <rFont val="Calibri"/>
        <family val="2"/>
        <scheme val="minor"/>
      </rPr>
      <t>KthreeP.Literacy@state.nm.us</t>
    </r>
  </si>
  <si>
    <r>
      <rPr>
        <b/>
        <sz val="14"/>
        <color theme="1"/>
        <rFont val="Calibri"/>
        <family val="2"/>
        <scheme val="minor"/>
      </rPr>
      <t xml:space="preserve">Recruitment/Attendance: </t>
    </r>
    <r>
      <rPr>
        <sz val="14"/>
        <color theme="1"/>
        <rFont val="Calibri"/>
        <family val="2"/>
        <scheme val="minor"/>
      </rPr>
      <t xml:space="preserve">Up to two percent of K–3 Plus funds can be used to support student recruitment and to ensure regular attendance. How will your district use these funds? Please provide a narrative in the space below that explains the items or services included in the district's budget plan. </t>
    </r>
    <r>
      <rPr>
        <b/>
        <sz val="14"/>
        <color theme="1"/>
        <rFont val="Calibri"/>
        <family val="2"/>
        <scheme val="minor"/>
      </rPr>
      <t>(</t>
    </r>
    <r>
      <rPr>
        <sz val="14"/>
        <color theme="1"/>
        <rFont val="Calibri"/>
        <family val="2"/>
        <scheme val="minor"/>
      </rPr>
      <t xml:space="preserve">Complete this section only for programs </t>
    </r>
    <r>
      <rPr>
        <b/>
        <sz val="14"/>
        <color theme="1"/>
        <rFont val="Calibri"/>
        <family val="2"/>
        <scheme val="minor"/>
      </rPr>
      <t>beginning in June.)</t>
    </r>
  </si>
  <si>
    <r>
      <rPr>
        <b/>
        <sz val="14"/>
        <color theme="1"/>
        <rFont val="Calibri"/>
        <family val="2"/>
        <scheme val="minor"/>
      </rPr>
      <t xml:space="preserve">Recruitment/Attendance: </t>
    </r>
    <r>
      <rPr>
        <sz val="14"/>
        <color theme="1"/>
        <rFont val="Calibri"/>
        <family val="2"/>
        <scheme val="minor"/>
      </rPr>
      <t xml:space="preserve">Up to two percent of K–3 Plus funds can be used to support student recruitment and to ensure regular attendance. How will your district use these funds? Please provide a narrative in the space below that explains the items or services included in the district's budget plan. </t>
    </r>
    <r>
      <rPr>
        <b/>
        <sz val="14"/>
        <color theme="1"/>
        <rFont val="Calibri"/>
        <family val="2"/>
        <scheme val="minor"/>
      </rPr>
      <t>(</t>
    </r>
    <r>
      <rPr>
        <sz val="14"/>
        <color theme="1"/>
        <rFont val="Calibri"/>
        <family val="2"/>
        <scheme val="minor"/>
      </rPr>
      <t>Complete this section only for programs</t>
    </r>
    <r>
      <rPr>
        <b/>
        <sz val="14"/>
        <color theme="1"/>
        <rFont val="Calibri"/>
        <family val="2"/>
        <scheme val="minor"/>
      </rPr>
      <t xml:space="preserve"> beginning after July 1st.)</t>
    </r>
  </si>
  <si>
    <r>
      <rPr>
        <b/>
        <sz val="14"/>
        <color theme="1"/>
        <rFont val="Calibri"/>
        <family val="2"/>
        <scheme val="minor"/>
      </rPr>
      <t xml:space="preserve">Recruitment/Attendance: </t>
    </r>
    <r>
      <rPr>
        <sz val="14"/>
        <color theme="1"/>
        <rFont val="Calibri"/>
        <family val="2"/>
        <scheme val="minor"/>
      </rPr>
      <t xml:space="preserve">Up to two percent of K–3 Plus funds can be used to support student recruitment and to ensure regular attendance. How will your district use these funds? Please provide a narrative in the space below that explains the items or services included in the district's budget plan. (Complete this section only for programs </t>
    </r>
    <r>
      <rPr>
        <b/>
        <sz val="14"/>
        <color theme="1"/>
        <rFont val="Calibri"/>
        <family val="2"/>
        <scheme val="minor"/>
      </rPr>
      <t>beginning in June</t>
    </r>
    <r>
      <rPr>
        <sz val="14"/>
        <color theme="1"/>
        <rFont val="Calibri"/>
        <family val="2"/>
        <scheme val="minor"/>
      </rPr>
      <t>.)</t>
    </r>
  </si>
  <si>
    <r>
      <rPr>
        <b/>
        <sz val="14"/>
        <color theme="1"/>
        <rFont val="Calibri"/>
        <family val="2"/>
        <scheme val="minor"/>
      </rPr>
      <t xml:space="preserve">Recruitment/Attendance: </t>
    </r>
    <r>
      <rPr>
        <sz val="14"/>
        <color theme="1"/>
        <rFont val="Calibri"/>
        <family val="2"/>
        <scheme val="minor"/>
      </rPr>
      <t xml:space="preserve">Up to two percent of K–3 Plus funds can be used to support student recruitment and to ensure regular attendance. How will your district use these funds? Please provide a narrative in the space below that explains the items or services included in the district's budget plan. (Complete this section only for programs </t>
    </r>
    <r>
      <rPr>
        <b/>
        <sz val="14"/>
        <color theme="1"/>
        <rFont val="Calibri"/>
        <family val="2"/>
        <scheme val="minor"/>
      </rPr>
      <t>beginning in June.</t>
    </r>
    <r>
      <rPr>
        <sz val="14"/>
        <color theme="1"/>
        <rFont val="Calibri"/>
        <family val="2"/>
        <scheme val="minor"/>
      </rPr>
      <t>)</t>
    </r>
  </si>
  <si>
    <r>
      <rPr>
        <b/>
        <sz val="14"/>
        <color theme="1"/>
        <rFont val="Calibri"/>
        <family val="2"/>
        <scheme val="minor"/>
      </rPr>
      <t xml:space="preserve">Recruitment/Attendance: </t>
    </r>
    <r>
      <rPr>
        <sz val="14"/>
        <color theme="1"/>
        <rFont val="Calibri"/>
        <family val="2"/>
        <scheme val="minor"/>
      </rPr>
      <t>Up to two percent of K–3 Plus funds can be used to support student recruitment and to ensure regular attendance. How will your district use these funds? Please provide a narrative in the space below that explains the items or services included in the district's budget plan. (Complete this section only for programs</t>
    </r>
    <r>
      <rPr>
        <b/>
        <sz val="14"/>
        <color theme="1"/>
        <rFont val="Calibri"/>
        <family val="2"/>
        <scheme val="minor"/>
      </rPr>
      <t xml:space="preserve"> beginning in June.</t>
    </r>
    <r>
      <rPr>
        <sz val="14"/>
        <color theme="1"/>
        <rFont val="Calibri"/>
        <family val="2"/>
        <scheme val="minor"/>
      </rPr>
      <t>)</t>
    </r>
  </si>
  <si>
    <r>
      <rPr>
        <b/>
        <sz val="14"/>
        <color theme="1"/>
        <rFont val="Calibri"/>
        <family val="2"/>
        <scheme val="minor"/>
      </rPr>
      <t xml:space="preserve">Recruitment/Attendance: </t>
    </r>
    <r>
      <rPr>
        <sz val="14"/>
        <color theme="1"/>
        <rFont val="Calibri"/>
        <family val="2"/>
        <scheme val="minor"/>
      </rPr>
      <t xml:space="preserve">Up to two percent of K–3 Plus funds can be used to support student recruitment and to ensure regular attendance. How will your district use these funds? Please provide a narrative in the space below that explains the items or services included in the district's budget plan. (Complete this section only for programs beginning </t>
    </r>
    <r>
      <rPr>
        <b/>
        <sz val="14"/>
        <color theme="1"/>
        <rFont val="Calibri"/>
        <family val="2"/>
        <scheme val="minor"/>
      </rPr>
      <t>after July 1st</t>
    </r>
    <r>
      <rPr>
        <sz val="14"/>
        <color theme="1"/>
        <rFont val="Calibri"/>
        <family val="2"/>
        <scheme val="minor"/>
      </rPr>
      <t>.)</t>
    </r>
  </si>
  <si>
    <r>
      <rPr>
        <b/>
        <sz val="14"/>
        <color theme="1"/>
        <rFont val="Calibri"/>
        <family val="2"/>
        <scheme val="minor"/>
      </rPr>
      <t xml:space="preserve">Recruitment/Attendance: </t>
    </r>
    <r>
      <rPr>
        <sz val="14"/>
        <color theme="1"/>
        <rFont val="Calibri"/>
        <family val="2"/>
        <scheme val="minor"/>
      </rPr>
      <t>Up to two percent of K–3 Plus funds can be used to support student recruitment and to ensure regular attendance. How will your district use these funds? Please provide a narrative in the space below that explains the items or services included in the district's budget plan. (Complete this section only for programs beginning</t>
    </r>
    <r>
      <rPr>
        <b/>
        <sz val="14"/>
        <color theme="1"/>
        <rFont val="Calibri"/>
        <family val="2"/>
        <scheme val="minor"/>
      </rPr>
      <t xml:space="preserve"> after July 1st</t>
    </r>
    <r>
      <rPr>
        <sz val="14"/>
        <color theme="1"/>
        <rFont val="Calibri"/>
        <family val="2"/>
        <scheme val="minor"/>
      </rPr>
      <t>.)</t>
    </r>
  </si>
  <si>
    <r>
      <rPr>
        <b/>
        <sz val="14"/>
        <color theme="1"/>
        <rFont val="Calibri"/>
        <family val="2"/>
        <scheme val="minor"/>
      </rPr>
      <t xml:space="preserve">Recruitment/Attendance: </t>
    </r>
    <r>
      <rPr>
        <sz val="14"/>
        <color theme="1"/>
        <rFont val="Calibri"/>
        <family val="2"/>
        <scheme val="minor"/>
      </rPr>
      <t xml:space="preserve">Up to two percent of K–3 Plus funds can be used to support student recruitment and to ensure regular attendance. How will your district use these funds? Please provide a narrative in the space below that explains the items or services included in the district's budget plan. (Complete this section only for programs beginning </t>
    </r>
    <r>
      <rPr>
        <b/>
        <sz val="14"/>
        <color theme="1"/>
        <rFont val="Calibri"/>
        <family val="2"/>
        <scheme val="minor"/>
      </rPr>
      <t>after July 1st.</t>
    </r>
    <r>
      <rPr>
        <sz val="14"/>
        <color theme="1"/>
        <rFont val="Calibri"/>
        <family val="2"/>
        <scheme val="minor"/>
      </rPr>
      <t>)</t>
    </r>
  </si>
  <si>
    <t>Daily Rate
$49.01 for 25-day program &amp;  $61.26 for 20-day program</t>
  </si>
  <si>
    <r>
      <t>Prep and Planning Day Salaries</t>
    </r>
    <r>
      <rPr>
        <sz val="8"/>
        <color theme="1"/>
        <rFont val="Calibri"/>
        <family val="2"/>
        <scheme val="minor"/>
      </rPr>
      <t xml:space="preserve"> (only ONE at beginning of program)</t>
    </r>
  </si>
  <si>
    <r>
      <t xml:space="preserve">Prep and Planning Day Salaries </t>
    </r>
    <r>
      <rPr>
        <sz val="8"/>
        <color theme="1"/>
        <rFont val="Calibri"/>
        <family val="2"/>
        <scheme val="minor"/>
      </rPr>
      <t>(only ONE at beginning of program)</t>
    </r>
  </si>
  <si>
    <t>Student Generated Funding for July/August (FY19)</t>
  </si>
  <si>
    <t xml:space="preserve">July FY19 Prep and Planning Day </t>
  </si>
  <si>
    <t>2% of July/August FY19 Award (included in Student Generated Funding)</t>
  </si>
  <si>
    <t xml:space="preserve">June FY18 Prep and Planning Day </t>
  </si>
  <si>
    <t>June FY18 Program Days</t>
  </si>
  <si>
    <t>Program Days in July/August FY19</t>
  </si>
  <si>
    <t>2% of June FY18 Award (included in Student Generated Funding)</t>
  </si>
  <si>
    <t>Total Summer 2018 Program Budget Balance</t>
  </si>
  <si>
    <t>Prep and Planning Day Salaries (only ONE at beginning of program)</t>
  </si>
  <si>
    <r>
      <rPr>
        <sz val="11"/>
        <color theme="1"/>
        <rFont val="Calibri"/>
        <family val="2"/>
        <scheme val="minor"/>
      </rPr>
      <t xml:space="preserve">Student Recruitment and Attendance </t>
    </r>
    <r>
      <rPr>
        <sz val="11"/>
        <color indexed="8"/>
        <rFont val="Calibri"/>
        <family val="2"/>
        <scheme val="minor"/>
      </rPr>
      <t>(2% of requested award)</t>
    </r>
  </si>
  <si>
    <r>
      <t xml:space="preserve">Prep and Planning Day Salaries </t>
    </r>
    <r>
      <rPr>
        <sz val="11"/>
        <color theme="1"/>
        <rFont val="Calibri"/>
        <family val="2"/>
        <scheme val="minor"/>
      </rPr>
      <t>(only ONE at beginning of program)</t>
    </r>
  </si>
  <si>
    <t>June FY 18 Program Days</t>
  </si>
  <si>
    <r>
      <t>2% of June FY 18 Award</t>
    </r>
    <r>
      <rPr>
        <sz val="10"/>
        <color theme="1"/>
        <rFont val="Calibri"/>
        <family val="2"/>
        <scheme val="minor"/>
      </rPr>
      <t xml:space="preserve"> (included in Student Generated Funding)</t>
    </r>
  </si>
  <si>
    <t xml:space="preserve">June FY 18  Prep and Planning Day </t>
  </si>
  <si>
    <t>Program Days in July/August         FY 19</t>
  </si>
  <si>
    <t>2% of July/August  FY 19 Award (included in Student Generated Funding)</t>
  </si>
  <si>
    <t xml:space="preserve">July FY 19 Prep and Planning Day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</si>
</sst>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i/>
      <sz val="12"/>
      <color rgb="FF7030A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color theme="1"/>
      <name val="Times New Roman"/>
      <family val="1"/>
    </font>
    <font>
      <b/>
      <i/>
      <sz val="16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66FF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5">
    <xf numFmtId="0" fontId="0" fillId="0" borderId="0" xfId="0"/>
    <xf numFmtId="49" fontId="0" fillId="0" borderId="0" xfId="0" applyNumberFormat="1"/>
    <xf numFmtId="0" fontId="14" fillId="2" borderId="24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15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0" xfId="0" applyFill="1" applyAlignment="1" applyProtection="1">
      <alignment vertical="center" wrapText="1"/>
      <protection locked="0"/>
    </xf>
    <xf numFmtId="0" fontId="13" fillId="2" borderId="28" xfId="0" applyFont="1" applyFill="1" applyBorder="1" applyAlignment="1">
      <alignment horizontal="center" vertical="center" wrapText="1"/>
    </xf>
    <xf numFmtId="0" fontId="0" fillId="2" borderId="0" xfId="0" applyFill="1" applyBorder="1" applyAlignment="1" applyProtection="1">
      <alignment vertical="center" wrapText="1"/>
      <protection locked="0"/>
    </xf>
    <xf numFmtId="0" fontId="0" fillId="6" borderId="7" xfId="0" applyFill="1" applyBorder="1" applyAlignment="1" applyProtection="1">
      <alignment horizontal="left" vertical="center" wrapText="1"/>
      <protection locked="0"/>
    </xf>
    <xf numFmtId="0" fontId="0" fillId="6" borderId="30" xfId="0" applyFill="1" applyBorder="1" applyAlignment="1" applyProtection="1">
      <alignment vertical="center" wrapText="1"/>
      <protection locked="0"/>
    </xf>
    <xf numFmtId="0" fontId="0" fillId="12" borderId="7" xfId="0" applyFill="1" applyBorder="1" applyAlignment="1" applyProtection="1">
      <alignment vertical="center" wrapText="1"/>
      <protection locked="0"/>
    </xf>
    <xf numFmtId="44" fontId="0" fillId="12" borderId="1" xfId="1" applyFont="1" applyFill="1" applyBorder="1" applyAlignment="1" applyProtection="1">
      <alignment vertical="center" wrapText="1"/>
      <protection locked="0"/>
    </xf>
    <xf numFmtId="0" fontId="0" fillId="12" borderId="1" xfId="0" applyFill="1" applyBorder="1" applyAlignment="1" applyProtection="1">
      <alignment vertical="center" wrapText="1"/>
      <protection locked="0"/>
    </xf>
    <xf numFmtId="0" fontId="0" fillId="12" borderId="9" xfId="0" applyFill="1" applyBorder="1" applyAlignment="1" applyProtection="1">
      <alignment vertical="center" wrapText="1"/>
      <protection locked="0"/>
    </xf>
    <xf numFmtId="0" fontId="0" fillId="6" borderId="37" xfId="0" applyFill="1" applyBorder="1" applyAlignment="1" applyProtection="1">
      <alignment vertical="center" wrapText="1"/>
      <protection locked="0"/>
    </xf>
    <xf numFmtId="0" fontId="0" fillId="6" borderId="39" xfId="0" applyFill="1" applyBorder="1" applyAlignment="1" applyProtection="1">
      <alignment vertical="center" wrapText="1"/>
      <protection locked="0"/>
    </xf>
    <xf numFmtId="0" fontId="0" fillId="11" borderId="37" xfId="0" applyFill="1" applyBorder="1" applyAlignment="1" applyProtection="1">
      <alignment vertical="center" wrapText="1"/>
      <protection locked="0"/>
    </xf>
    <xf numFmtId="0" fontId="0" fillId="11" borderId="34" xfId="0" applyFill="1" applyBorder="1" applyAlignment="1" applyProtection="1">
      <alignment vertical="center" wrapText="1"/>
      <protection locked="0"/>
    </xf>
    <xf numFmtId="0" fontId="0" fillId="11" borderId="36" xfId="0" applyFill="1" applyBorder="1" applyAlignment="1" applyProtection="1">
      <alignment vertical="center" wrapText="1"/>
      <protection locked="0"/>
    </xf>
    <xf numFmtId="44" fontId="0" fillId="11" borderId="34" xfId="0" applyNumberFormat="1" applyFill="1" applyBorder="1" applyAlignment="1" applyProtection="1">
      <alignment vertical="center" wrapText="1"/>
      <protection locked="0"/>
    </xf>
    <xf numFmtId="0" fontId="0" fillId="6" borderId="0" xfId="0" applyFill="1" applyAlignment="1" applyProtection="1">
      <alignment vertical="center" wrapText="1"/>
      <protection locked="0"/>
    </xf>
    <xf numFmtId="0" fontId="0" fillId="5" borderId="16" xfId="0" applyFill="1" applyBorder="1" applyAlignment="1">
      <alignment horizontal="center" vertical="center" wrapText="1"/>
    </xf>
    <xf numFmtId="0" fontId="0" fillId="6" borderId="26" xfId="0" applyFill="1" applyBorder="1" applyAlignment="1" applyProtection="1">
      <alignment horizontal="left" vertical="center" wrapText="1"/>
      <protection locked="0"/>
    </xf>
    <xf numFmtId="0" fontId="0" fillId="6" borderId="14" xfId="0" applyFill="1" applyBorder="1" applyAlignment="1" applyProtection="1">
      <alignment vertical="center" wrapText="1"/>
      <protection locked="0"/>
    </xf>
    <xf numFmtId="44" fontId="0" fillId="5" borderId="7" xfId="0" applyNumberFormat="1" applyFill="1" applyBorder="1" applyAlignment="1" applyProtection="1">
      <alignment vertical="center" wrapText="1"/>
      <protection locked="0"/>
    </xf>
    <xf numFmtId="44" fontId="0" fillId="5" borderId="1" xfId="0" applyNumberFormat="1" applyFill="1" applyBorder="1" applyAlignment="1" applyProtection="1">
      <alignment vertical="center" wrapText="1"/>
      <protection locked="0"/>
    </xf>
    <xf numFmtId="44" fontId="0" fillId="5" borderId="15" xfId="0" applyNumberFormat="1" applyFill="1" applyBorder="1" applyAlignment="1" applyProtection="1">
      <alignment vertical="center" wrapText="1"/>
      <protection locked="0"/>
    </xf>
    <xf numFmtId="44" fontId="0" fillId="5" borderId="16" xfId="0" applyNumberFormat="1" applyFill="1" applyBorder="1" applyAlignment="1" applyProtection="1">
      <alignment horizontal="center" vertical="center" wrapText="1"/>
      <protection locked="0"/>
    </xf>
    <xf numFmtId="44" fontId="0" fillId="4" borderId="27" xfId="0" applyNumberFormat="1" applyFill="1" applyBorder="1" applyAlignment="1" applyProtection="1">
      <alignment vertical="center" wrapText="1"/>
      <protection locked="0"/>
    </xf>
    <xf numFmtId="44" fontId="0" fillId="4" borderId="15" xfId="0" applyNumberFormat="1" applyFill="1" applyBorder="1" applyAlignment="1" applyProtection="1">
      <alignment vertical="center" wrapText="1"/>
      <protection locked="0"/>
    </xf>
    <xf numFmtId="44" fontId="0" fillId="4" borderId="1" xfId="0" applyNumberFormat="1" applyFill="1" applyBorder="1" applyAlignment="1" applyProtection="1">
      <alignment vertical="center" wrapText="1"/>
      <protection locked="0"/>
    </xf>
    <xf numFmtId="44" fontId="0" fillId="4" borderId="16" xfId="0" applyNumberFormat="1" applyFill="1" applyBorder="1" applyAlignment="1" applyProtection="1">
      <alignment horizontal="center" vertical="center" wrapText="1"/>
      <protection locked="0"/>
    </xf>
    <xf numFmtId="44" fontId="0" fillId="5" borderId="14" xfId="0" applyNumberFormat="1" applyFill="1" applyBorder="1" applyAlignment="1" applyProtection="1">
      <alignment vertical="center" wrapText="1"/>
      <protection locked="0"/>
    </xf>
    <xf numFmtId="44" fontId="0" fillId="4" borderId="7" xfId="0" applyNumberFormat="1" applyFill="1" applyBorder="1" applyAlignment="1" applyProtection="1">
      <alignment vertical="center" wrapText="1"/>
      <protection locked="0"/>
    </xf>
    <xf numFmtId="44" fontId="0" fillId="4" borderId="14" xfId="0" applyNumberFormat="1" applyFill="1" applyBorder="1" applyAlignment="1" applyProtection="1">
      <alignment vertical="center" wrapText="1"/>
      <protection locked="0"/>
    </xf>
    <xf numFmtId="0" fontId="0" fillId="6" borderId="37" xfId="0" applyFill="1" applyBorder="1" applyAlignment="1">
      <alignment vertical="center" wrapText="1"/>
    </xf>
    <xf numFmtId="0" fontId="0" fillId="6" borderId="35" xfId="0" applyFill="1" applyBorder="1" applyAlignment="1">
      <alignment vertical="center" wrapText="1"/>
    </xf>
    <xf numFmtId="44" fontId="2" fillId="11" borderId="43" xfId="0" applyNumberFormat="1" applyFont="1" applyFill="1" applyBorder="1" applyAlignment="1">
      <alignment vertical="center" wrapText="1"/>
    </xf>
    <xf numFmtId="0" fontId="0" fillId="2" borderId="14" xfId="0" applyFill="1" applyBorder="1" applyAlignment="1">
      <alignment vertical="center" wrapText="1"/>
    </xf>
    <xf numFmtId="0" fontId="0" fillId="2" borderId="19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0" borderId="1" xfId="0" applyBorder="1" applyAlignment="1" applyProtection="1">
      <alignment vertical="center" wrapText="1"/>
      <protection locked="0"/>
    </xf>
    <xf numFmtId="44" fontId="0" fillId="0" borderId="1" xfId="1" applyFont="1" applyBorder="1" applyAlignment="1" applyProtection="1">
      <alignment vertical="center" wrapText="1"/>
      <protection locked="0"/>
    </xf>
    <xf numFmtId="44" fontId="0" fillId="10" borderId="8" xfId="1" applyFont="1" applyFill="1" applyBorder="1" applyAlignment="1">
      <alignment vertical="center" wrapText="1"/>
    </xf>
    <xf numFmtId="44" fontId="0" fillId="4" borderId="8" xfId="1" applyFont="1" applyFill="1" applyBorder="1" applyAlignment="1">
      <alignment vertical="center" wrapText="1"/>
    </xf>
    <xf numFmtId="0" fontId="12" fillId="2" borderId="22" xfId="0" applyFont="1" applyFill="1" applyBorder="1" applyAlignment="1">
      <alignment vertical="center" wrapText="1"/>
    </xf>
    <xf numFmtId="0" fontId="12" fillId="2" borderId="21" xfId="0" applyFont="1" applyFill="1" applyBorder="1" applyAlignment="1">
      <alignment vertical="center" wrapText="1"/>
    </xf>
    <xf numFmtId="0" fontId="12" fillId="2" borderId="21" xfId="0" applyFont="1" applyFill="1" applyBorder="1" applyAlignment="1">
      <alignment horizontal="right" vertical="center" wrapText="1"/>
    </xf>
    <xf numFmtId="44" fontId="15" fillId="3" borderId="39" xfId="0" applyNumberFormat="1" applyFont="1" applyFill="1" applyBorder="1" applyAlignment="1">
      <alignment vertical="center" wrapText="1"/>
    </xf>
    <xf numFmtId="44" fontId="15" fillId="8" borderId="39" xfId="0" applyNumberFormat="1" applyFont="1" applyFill="1" applyBorder="1" applyAlignment="1">
      <alignment vertical="center" wrapText="1"/>
    </xf>
    <xf numFmtId="0" fontId="0" fillId="6" borderId="26" xfId="0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48" xfId="0" applyFill="1" applyBorder="1" applyAlignment="1">
      <alignment horizontal="center" vertical="center" wrapText="1"/>
    </xf>
    <xf numFmtId="0" fontId="0" fillId="12" borderId="2" xfId="0" applyFill="1" applyBorder="1" applyAlignment="1">
      <alignment horizontal="center" vertical="center" wrapText="1"/>
    </xf>
    <xf numFmtId="0" fontId="0" fillId="12" borderId="3" xfId="0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 wrapText="1"/>
    </xf>
    <xf numFmtId="0" fontId="0" fillId="12" borderId="18" xfId="0" applyFill="1" applyBorder="1" applyAlignment="1">
      <alignment horizontal="center" vertical="center" wrapText="1"/>
    </xf>
    <xf numFmtId="0" fontId="0" fillId="12" borderId="15" xfId="0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2" fillId="11" borderId="16" xfId="0" applyFont="1" applyFill="1" applyBorder="1" applyAlignment="1">
      <alignment horizontal="center" vertical="center" wrapText="1"/>
    </xf>
    <xf numFmtId="0" fontId="2" fillId="11" borderId="23" xfId="0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6" borderId="8" xfId="0" applyFill="1" applyBorder="1" applyAlignment="1" applyProtection="1">
      <alignment vertical="center" wrapText="1"/>
      <protection locked="0"/>
    </xf>
    <xf numFmtId="44" fontId="0" fillId="5" borderId="18" xfId="0" applyNumberFormat="1" applyFill="1" applyBorder="1" applyAlignment="1" applyProtection="1">
      <alignment vertical="center" wrapText="1"/>
      <protection locked="0"/>
    </xf>
    <xf numFmtId="44" fontId="0" fillId="4" borderId="18" xfId="0" applyNumberFormat="1" applyFill="1" applyBorder="1" applyAlignment="1" applyProtection="1">
      <alignment vertical="center" wrapText="1"/>
      <protection locked="0"/>
    </xf>
    <xf numFmtId="44" fontId="0" fillId="5" borderId="9" xfId="0" applyNumberFormat="1" applyFill="1" applyBorder="1" applyAlignment="1" applyProtection="1">
      <alignment vertical="center" wrapText="1"/>
      <protection locked="0"/>
    </xf>
    <xf numFmtId="44" fontId="0" fillId="4" borderId="9" xfId="0" applyNumberFormat="1" applyFill="1" applyBorder="1" applyAlignment="1" applyProtection="1">
      <alignment vertical="center" wrapText="1"/>
      <protection locked="0"/>
    </xf>
    <xf numFmtId="0" fontId="0" fillId="6" borderId="39" xfId="0" applyFill="1" applyBorder="1" applyAlignment="1">
      <alignment vertical="center" wrapText="1"/>
    </xf>
    <xf numFmtId="0" fontId="0" fillId="12" borderId="5" xfId="0" applyFill="1" applyBorder="1" applyAlignment="1">
      <alignment horizontal="center" vertical="center" wrapText="1"/>
    </xf>
    <xf numFmtId="0" fontId="2" fillId="12" borderId="4" xfId="0" applyFont="1" applyFill="1" applyBorder="1" applyAlignment="1">
      <alignment horizontal="center" vertical="center" wrapText="1"/>
    </xf>
    <xf numFmtId="0" fontId="2" fillId="12" borderId="16" xfId="0" applyFont="1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7" borderId="4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4" fontId="0" fillId="4" borderId="16" xfId="0" applyNumberFormat="1" applyFill="1" applyBorder="1" applyAlignment="1" applyProtection="1">
      <alignment vertical="center" wrapText="1"/>
      <protection locked="0"/>
    </xf>
    <xf numFmtId="44" fontId="2" fillId="11" borderId="43" xfId="0" applyNumberFormat="1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 applyProtection="1">
      <alignment vertical="center" wrapText="1"/>
    </xf>
    <xf numFmtId="0" fontId="0" fillId="2" borderId="1" xfId="0" applyFill="1" applyBorder="1" applyAlignment="1" applyProtection="1">
      <alignment vertical="center" wrapText="1"/>
    </xf>
    <xf numFmtId="0" fontId="0" fillId="6" borderId="26" xfId="0" applyFill="1" applyBorder="1" applyAlignment="1" applyProtection="1">
      <alignment horizontal="center" vertical="center" wrapText="1"/>
    </xf>
    <xf numFmtId="0" fontId="0" fillId="6" borderId="17" xfId="0" applyFill="1" applyBorder="1" applyAlignment="1" applyProtection="1">
      <alignment horizontal="center" vertical="center" wrapText="1"/>
    </xf>
    <xf numFmtId="0" fontId="0" fillId="5" borderId="18" xfId="0" applyFill="1" applyBorder="1" applyAlignment="1" applyProtection="1">
      <alignment horizontal="center" vertical="center" wrapText="1"/>
    </xf>
    <xf numFmtId="0" fontId="0" fillId="5" borderId="15" xfId="0" applyFill="1" applyBorder="1" applyAlignment="1" applyProtection="1">
      <alignment horizontal="center" vertical="center" wrapText="1"/>
    </xf>
    <xf numFmtId="0" fontId="0" fillId="5" borderId="16" xfId="0" applyFill="1" applyBorder="1" applyAlignment="1" applyProtection="1">
      <alignment horizontal="center" vertical="center" wrapText="1"/>
    </xf>
    <xf numFmtId="0" fontId="0" fillId="5" borderId="15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0" fillId="4" borderId="2" xfId="0" applyFill="1" applyBorder="1" applyAlignment="1" applyProtection="1">
      <alignment horizontal="center" vertical="center" wrapText="1"/>
    </xf>
    <xf numFmtId="0" fontId="0" fillId="4" borderId="3" xfId="0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0" fillId="4" borderId="42" xfId="0" applyFill="1" applyBorder="1" applyAlignment="1" applyProtection="1">
      <alignment horizontal="center" vertical="center" wrapText="1"/>
    </xf>
    <xf numFmtId="0" fontId="2" fillId="8" borderId="4" xfId="0" applyFont="1" applyFill="1" applyBorder="1" applyAlignment="1" applyProtection="1">
      <alignment horizontal="center" vertical="center" wrapText="1"/>
    </xf>
    <xf numFmtId="0" fontId="0" fillId="4" borderId="15" xfId="0" applyFill="1" applyBorder="1" applyAlignment="1" applyProtection="1">
      <alignment horizontal="center" vertical="center" wrapText="1"/>
    </xf>
    <xf numFmtId="0" fontId="0" fillId="6" borderId="19" xfId="0" applyFill="1" applyBorder="1" applyAlignment="1" applyProtection="1">
      <alignment vertical="center" wrapText="1"/>
      <protection locked="0"/>
    </xf>
    <xf numFmtId="44" fontId="0" fillId="6" borderId="19" xfId="0" applyNumberFormat="1" applyFill="1" applyBorder="1" applyAlignment="1" applyProtection="1">
      <alignment vertical="center" wrapText="1"/>
      <protection locked="0"/>
    </xf>
    <xf numFmtId="0" fontId="0" fillId="6" borderId="30" xfId="0" applyNumberFormat="1" applyFill="1" applyBorder="1" applyAlignment="1" applyProtection="1">
      <alignment vertical="center" wrapText="1"/>
      <protection locked="0"/>
    </xf>
    <xf numFmtId="0" fontId="0" fillId="4" borderId="27" xfId="0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wrapText="1"/>
    </xf>
    <xf numFmtId="44" fontId="0" fillId="12" borderId="1" xfId="0" applyNumberFormat="1" applyFill="1" applyBorder="1" applyAlignment="1" applyProtection="1">
      <alignment vertical="center" wrapText="1"/>
    </xf>
    <xf numFmtId="44" fontId="0" fillId="11" borderId="1" xfId="0" applyNumberFormat="1" applyFill="1" applyBorder="1" applyAlignment="1" applyProtection="1">
      <alignment vertical="center" wrapText="1"/>
    </xf>
    <xf numFmtId="44" fontId="0" fillId="11" borderId="34" xfId="1" applyFont="1" applyFill="1" applyBorder="1" applyAlignment="1" applyProtection="1">
      <alignment vertical="center" wrapText="1"/>
    </xf>
    <xf numFmtId="44" fontId="2" fillId="11" borderId="35" xfId="0" applyNumberFormat="1" applyFont="1" applyFill="1" applyBorder="1" applyAlignment="1" applyProtection="1">
      <alignment vertical="center" wrapText="1"/>
    </xf>
    <xf numFmtId="0" fontId="0" fillId="11" borderId="37" xfId="0" applyFill="1" applyBorder="1" applyAlignment="1" applyProtection="1">
      <alignment vertical="center" wrapText="1"/>
    </xf>
    <xf numFmtId="44" fontId="0" fillId="11" borderId="34" xfId="0" applyNumberFormat="1" applyFill="1" applyBorder="1" applyAlignment="1" applyProtection="1">
      <alignment vertical="center" wrapText="1"/>
    </xf>
    <xf numFmtId="44" fontId="2" fillId="11" borderId="38" xfId="0" applyNumberFormat="1" applyFont="1" applyFill="1" applyBorder="1" applyAlignment="1" applyProtection="1">
      <alignment vertical="center" wrapText="1"/>
    </xf>
    <xf numFmtId="44" fontId="2" fillId="7" borderId="10" xfId="0" applyNumberFormat="1" applyFont="1" applyFill="1" applyBorder="1" applyAlignment="1" applyProtection="1">
      <alignment vertical="center" wrapText="1"/>
    </xf>
    <xf numFmtId="44" fontId="2" fillId="12" borderId="14" xfId="0" applyNumberFormat="1" applyFont="1" applyFill="1" applyBorder="1" applyAlignment="1" applyProtection="1">
      <alignment vertical="center" wrapText="1"/>
    </xf>
    <xf numFmtId="44" fontId="2" fillId="11" borderId="10" xfId="0" applyNumberFormat="1" applyFont="1" applyFill="1" applyBorder="1" applyAlignment="1" applyProtection="1">
      <alignment vertical="center" wrapText="1"/>
    </xf>
    <xf numFmtId="44" fontId="2" fillId="3" borderId="17" xfId="0" applyNumberFormat="1" applyFont="1" applyFill="1" applyBorder="1" applyAlignment="1" applyProtection="1">
      <alignment vertical="center" wrapText="1"/>
    </xf>
    <xf numFmtId="44" fontId="2" fillId="8" borderId="17" xfId="0" applyNumberFormat="1" applyFont="1" applyFill="1" applyBorder="1" applyAlignment="1" applyProtection="1">
      <alignment vertical="center" wrapText="1"/>
    </xf>
    <xf numFmtId="44" fontId="0" fillId="3" borderId="36" xfId="0" applyNumberFormat="1" applyFill="1" applyBorder="1" applyAlignment="1" applyProtection="1">
      <alignment vertical="center" wrapText="1"/>
    </xf>
    <xf numFmtId="44" fontId="0" fillId="3" borderId="34" xfId="0" applyNumberFormat="1" applyFill="1" applyBorder="1" applyAlignment="1" applyProtection="1">
      <alignment vertical="center" wrapText="1"/>
    </xf>
    <xf numFmtId="44" fontId="0" fillId="3" borderId="35" xfId="0" applyNumberFormat="1" applyFill="1" applyBorder="1" applyAlignment="1" applyProtection="1">
      <alignment vertical="center" wrapText="1"/>
    </xf>
    <xf numFmtId="44" fontId="2" fillId="3" borderId="39" xfId="0" applyNumberFormat="1" applyFont="1" applyFill="1" applyBorder="1" applyAlignment="1" applyProtection="1">
      <alignment vertical="center" wrapText="1"/>
    </xf>
    <xf numFmtId="44" fontId="0" fillId="8" borderId="37" xfId="0" applyNumberFormat="1" applyFill="1" applyBorder="1" applyAlignment="1" applyProtection="1">
      <alignment vertical="center" wrapText="1"/>
    </xf>
    <xf numFmtId="44" fontId="0" fillId="8" borderId="34" xfId="0" applyNumberFormat="1" applyFill="1" applyBorder="1" applyAlignment="1" applyProtection="1">
      <alignment vertical="center" wrapText="1"/>
    </xf>
    <xf numFmtId="44" fontId="0" fillId="8" borderId="35" xfId="0" applyNumberFormat="1" applyFill="1" applyBorder="1" applyAlignment="1" applyProtection="1">
      <alignment vertical="center" wrapText="1"/>
    </xf>
    <xf numFmtId="44" fontId="2" fillId="8" borderId="39" xfId="0" applyNumberFormat="1" applyFont="1" applyFill="1" applyBorder="1" applyAlignment="1" applyProtection="1">
      <alignment vertical="center" wrapText="1"/>
    </xf>
    <xf numFmtId="44" fontId="2" fillId="7" borderId="38" xfId="0" applyNumberFormat="1" applyFont="1" applyFill="1" applyBorder="1" applyAlignment="1" applyProtection="1">
      <alignment vertical="center" wrapText="1"/>
    </xf>
    <xf numFmtId="44" fontId="0" fillId="5" borderId="18" xfId="0" applyNumberFormat="1" applyFont="1" applyFill="1" applyBorder="1" applyAlignment="1" applyProtection="1">
      <alignment vertical="center" wrapText="1"/>
    </xf>
    <xf numFmtId="44" fontId="0" fillId="4" borderId="1" xfId="0" applyNumberFormat="1" applyFont="1" applyFill="1" applyBorder="1" applyAlignment="1" applyProtection="1">
      <alignment vertical="center" wrapText="1"/>
    </xf>
    <xf numFmtId="0" fontId="0" fillId="11" borderId="36" xfId="0" applyFill="1" applyBorder="1" applyAlignment="1" applyProtection="1">
      <alignment vertical="center" wrapText="1"/>
    </xf>
    <xf numFmtId="44" fontId="2" fillId="12" borderId="8" xfId="0" applyNumberFormat="1" applyFont="1" applyFill="1" applyBorder="1" applyAlignment="1" applyProtection="1">
      <alignment vertical="center" wrapText="1"/>
    </xf>
    <xf numFmtId="44" fontId="2" fillId="11" borderId="34" xfId="0" applyNumberFormat="1" applyFont="1" applyFill="1" applyBorder="1" applyAlignment="1" applyProtection="1">
      <alignment vertical="center" wrapText="1"/>
    </xf>
    <xf numFmtId="44" fontId="2" fillId="11" borderId="25" xfId="0" applyNumberFormat="1" applyFont="1" applyFill="1" applyBorder="1" applyAlignment="1" applyProtection="1">
      <alignment vertical="center" wrapText="1"/>
    </xf>
    <xf numFmtId="0" fontId="0" fillId="11" borderId="34" xfId="0" applyFill="1" applyBorder="1" applyAlignment="1" applyProtection="1">
      <alignment vertical="center" wrapText="1"/>
    </xf>
    <xf numFmtId="44" fontId="2" fillId="11" borderId="8" xfId="0" applyNumberFormat="1" applyFont="1" applyFill="1" applyBorder="1" applyAlignment="1" applyProtection="1">
      <alignment vertical="center" wrapText="1"/>
    </xf>
    <xf numFmtId="44" fontId="2" fillId="11" borderId="14" xfId="0" applyNumberFormat="1" applyFont="1" applyFill="1" applyBorder="1" applyAlignment="1" applyProtection="1">
      <alignment vertical="center" wrapText="1"/>
    </xf>
    <xf numFmtId="44" fontId="2" fillId="11" borderId="39" xfId="0" applyNumberFormat="1" applyFont="1" applyFill="1" applyBorder="1" applyAlignment="1" applyProtection="1">
      <alignment vertical="center" wrapText="1"/>
    </xf>
    <xf numFmtId="44" fontId="0" fillId="5" borderId="1" xfId="0" applyNumberFormat="1" applyFont="1" applyFill="1" applyBorder="1" applyAlignment="1" applyProtection="1">
      <alignment vertical="center" wrapText="1"/>
    </xf>
    <xf numFmtId="44" fontId="2" fillId="7" borderId="6" xfId="0" applyNumberFormat="1" applyFont="1" applyFill="1" applyBorder="1" applyAlignment="1" applyProtection="1">
      <alignment vertical="center" wrapText="1"/>
    </xf>
    <xf numFmtId="44" fontId="0" fillId="3" borderId="37" xfId="0" applyNumberFormat="1" applyFill="1" applyBorder="1" applyAlignment="1" applyProtection="1">
      <alignment vertical="center" wrapText="1"/>
    </xf>
    <xf numFmtId="44" fontId="0" fillId="4" borderId="27" xfId="0" applyNumberFormat="1" applyFont="1" applyFill="1" applyBorder="1" applyAlignment="1" applyProtection="1">
      <alignment vertical="center" wrapText="1"/>
    </xf>
    <xf numFmtId="44" fontId="2" fillId="8" borderId="16" xfId="0" applyNumberFormat="1" applyFont="1" applyFill="1" applyBorder="1" applyAlignment="1" applyProtection="1">
      <alignment vertical="center" wrapText="1"/>
    </xf>
    <xf numFmtId="44" fontId="0" fillId="8" borderId="36" xfId="0" applyNumberFormat="1" applyFill="1" applyBorder="1" applyAlignment="1" applyProtection="1">
      <alignment vertical="center" wrapText="1"/>
    </xf>
    <xf numFmtId="44" fontId="2" fillId="8" borderId="35" xfId="0" applyNumberFormat="1" applyFont="1" applyFill="1" applyBorder="1" applyAlignment="1" applyProtection="1">
      <alignment vertical="center" wrapText="1"/>
    </xf>
    <xf numFmtId="44" fontId="20" fillId="11" borderId="38" xfId="0" applyNumberFormat="1" applyFont="1" applyFill="1" applyBorder="1" applyAlignment="1" applyProtection="1">
      <alignment vertical="center" wrapText="1"/>
    </xf>
    <xf numFmtId="0" fontId="0" fillId="0" borderId="0" xfId="0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16" fillId="0" borderId="29" xfId="0" applyFont="1" applyBorder="1" applyAlignment="1">
      <alignment horizontal="left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2" borderId="26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11" fillId="11" borderId="12" xfId="0" applyFont="1" applyFill="1" applyBorder="1" applyAlignment="1">
      <alignment horizontal="center" vertical="center" wrapText="1"/>
    </xf>
    <xf numFmtId="0" fontId="11" fillId="11" borderId="13" xfId="0" applyFont="1" applyFill="1" applyBorder="1" applyAlignment="1">
      <alignment horizontal="center" vertical="center" wrapText="1"/>
    </xf>
    <xf numFmtId="0" fontId="4" fillId="8" borderId="31" xfId="0" applyFont="1" applyFill="1" applyBorder="1" applyAlignment="1" applyProtection="1">
      <alignment horizontal="center" vertical="center" wrapText="1"/>
      <protection locked="0"/>
    </xf>
    <xf numFmtId="0" fontId="4" fillId="8" borderId="32" xfId="0" applyFont="1" applyFill="1" applyBorder="1" applyAlignment="1" applyProtection="1">
      <alignment horizontal="center" vertical="center" wrapText="1"/>
      <protection locked="0"/>
    </xf>
    <xf numFmtId="0" fontId="4" fillId="8" borderId="33" xfId="0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0" fontId="4" fillId="3" borderId="13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 applyProtection="1">
      <alignment horizontal="center" vertical="center" wrapText="1"/>
      <protection locked="0"/>
    </xf>
    <xf numFmtId="0" fontId="4" fillId="6" borderId="12" xfId="0" applyFont="1" applyFill="1" applyBorder="1" applyAlignment="1" applyProtection="1">
      <alignment horizontal="center" vertical="center" wrapText="1"/>
      <protection locked="0"/>
    </xf>
    <xf numFmtId="0" fontId="0" fillId="2" borderId="19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left" vertical="center" wrapText="1"/>
    </xf>
    <xf numFmtId="0" fontId="8" fillId="13" borderId="11" xfId="0" applyFont="1" applyFill="1" applyBorder="1" applyAlignment="1">
      <alignment horizontal="center" vertical="center" wrapText="1"/>
    </xf>
    <xf numFmtId="0" fontId="8" fillId="13" borderId="12" xfId="0" applyFont="1" applyFill="1" applyBorder="1" applyAlignment="1">
      <alignment horizontal="center" vertical="center" wrapText="1"/>
    </xf>
    <xf numFmtId="0" fontId="8" fillId="13" borderId="13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left" vertical="center" wrapText="1"/>
    </xf>
    <xf numFmtId="0" fontId="5" fillId="2" borderId="4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 applyProtection="1">
      <alignment horizontal="left" vertical="center" wrapText="1"/>
      <protection locked="0"/>
    </xf>
    <xf numFmtId="0" fontId="5" fillId="0" borderId="19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9" borderId="14" xfId="0" applyFill="1" applyBorder="1" applyAlignment="1" applyProtection="1">
      <alignment horizontal="center" vertical="center" wrapText="1"/>
      <protection locked="0"/>
    </xf>
    <xf numFmtId="0" fontId="0" fillId="9" borderId="19" xfId="0" applyFill="1" applyBorder="1" applyAlignment="1" applyProtection="1">
      <alignment horizontal="center" vertical="center" wrapText="1"/>
      <protection locked="0"/>
    </xf>
    <xf numFmtId="0" fontId="0" fillId="9" borderId="9" xfId="0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 applyProtection="1">
      <alignment horizontal="center" vertical="center" wrapText="1"/>
      <protection locked="0"/>
    </xf>
    <xf numFmtId="0" fontId="10" fillId="13" borderId="12" xfId="0" applyFont="1" applyFill="1" applyBorder="1" applyAlignment="1">
      <alignment horizontal="center" vertical="center" wrapText="1"/>
    </xf>
    <xf numFmtId="0" fontId="10" fillId="13" borderId="13" xfId="0" applyFont="1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0" fontId="0" fillId="9" borderId="19" xfId="0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 wrapText="1"/>
    </xf>
    <xf numFmtId="0" fontId="4" fillId="6" borderId="11" xfId="0" applyFont="1" applyFill="1" applyBorder="1" applyAlignment="1" applyProtection="1">
      <alignment horizontal="center" vertical="center" wrapText="1"/>
    </xf>
    <xf numFmtId="0" fontId="4" fillId="6" borderId="13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8" borderId="46" xfId="0" applyFont="1" applyFill="1" applyBorder="1" applyAlignment="1" applyProtection="1">
      <alignment horizontal="center" vertical="center" wrapText="1"/>
    </xf>
    <xf numFmtId="0" fontId="4" fillId="8" borderId="45" xfId="0" applyFont="1" applyFill="1" applyBorder="1" applyAlignment="1" applyProtection="1">
      <alignment horizontal="center" vertical="center" wrapText="1"/>
    </xf>
    <xf numFmtId="0" fontId="4" fillId="8" borderId="47" xfId="0" applyFont="1" applyFill="1" applyBorder="1" applyAlignment="1" applyProtection="1">
      <alignment horizontal="center" vertical="center" wrapText="1"/>
    </xf>
    <xf numFmtId="0" fontId="14" fillId="2" borderId="24" xfId="0" applyFont="1" applyFill="1" applyBorder="1" applyAlignment="1" applyProtection="1">
      <alignment horizontal="left" vertical="center" wrapText="1"/>
    </xf>
    <xf numFmtId="0" fontId="14" fillId="2" borderId="24" xfId="0" applyFont="1" applyFill="1" applyBorder="1" applyAlignment="1" applyProtection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66FF99"/>
      <color rgb="FFFFCCFF"/>
      <color rgb="FF99FFCC"/>
      <color rgb="FF9966FF"/>
      <color rgb="FF9999FF"/>
      <color rgb="FF9933FF"/>
      <color rgb="FFCCFFCC"/>
      <color rgb="FFFF99CC"/>
      <color rgb="FFFFFF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view="pageLayout" zoomScale="60" zoomScaleNormal="80" zoomScaleSheetLayoutView="80" zoomScalePageLayoutView="60" workbookViewId="0">
      <selection activeCell="C7" sqref="C7:P7"/>
    </sheetView>
  </sheetViews>
  <sheetFormatPr defaultColWidth="8.7109375" defaultRowHeight="15" x14ac:dyDescent="0.25"/>
  <cols>
    <col min="1" max="1" width="39.42578125" style="3" customWidth="1"/>
    <col min="2" max="2" width="12.5703125" style="3" customWidth="1"/>
    <col min="3" max="3" width="16.5703125" style="3" customWidth="1"/>
    <col min="4" max="4" width="17.140625" style="3" customWidth="1"/>
    <col min="5" max="5" width="12.140625" style="3" customWidth="1"/>
    <col min="6" max="8" width="16.5703125" style="3" customWidth="1"/>
    <col min="9" max="9" width="20.140625" style="3" customWidth="1"/>
    <col min="10" max="10" width="16.5703125" style="3" customWidth="1"/>
    <col min="11" max="11" width="18.5703125" style="3" customWidth="1"/>
    <col min="12" max="13" width="16.5703125" style="3" customWidth="1"/>
    <col min="14" max="14" width="19.7109375" style="3" customWidth="1"/>
    <col min="15" max="15" width="18.42578125" style="3" customWidth="1"/>
    <col min="16" max="16" width="20.140625" style="3" customWidth="1"/>
    <col min="17" max="17" width="16.5703125" style="3" customWidth="1"/>
    <col min="18" max="16384" width="8.7109375" style="3"/>
  </cols>
  <sheetData>
    <row r="1" spans="1:17" ht="43.5" customHeight="1" thickBot="1" x14ac:dyDescent="0.3">
      <c r="A1" s="190" t="s">
        <v>259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2"/>
    </row>
    <row r="2" spans="1:17" ht="30" x14ac:dyDescent="0.25">
      <c r="A2" s="4" t="s">
        <v>0</v>
      </c>
      <c r="B2" s="199"/>
      <c r="C2" s="200"/>
      <c r="D2" s="201"/>
      <c r="E2" s="4" t="s">
        <v>229</v>
      </c>
      <c r="F2" s="4" t="e">
        <f>LOOKUP(B2,lists!B2:B111,lists!A2:A111)</f>
        <v>#N/A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25">
      <c r="A3" s="6" t="s">
        <v>1</v>
      </c>
      <c r="B3" s="202"/>
      <c r="C3" s="203"/>
      <c r="D3" s="204"/>
      <c r="E3" s="7" t="s">
        <v>2</v>
      </c>
      <c r="F3" s="163"/>
      <c r="G3" s="165"/>
      <c r="H3" s="7" t="s">
        <v>3</v>
      </c>
      <c r="I3" s="163"/>
      <c r="J3" s="164"/>
      <c r="K3" s="164"/>
      <c r="L3" s="165"/>
      <c r="M3" s="8"/>
      <c r="N3" s="8"/>
      <c r="O3" s="8"/>
      <c r="P3" s="8"/>
      <c r="Q3" s="8"/>
    </row>
    <row r="4" spans="1:17" x14ac:dyDescent="0.25">
      <c r="A4" s="6" t="s">
        <v>4</v>
      </c>
      <c r="B4" s="202"/>
      <c r="C4" s="203"/>
      <c r="D4" s="204"/>
      <c r="E4" s="7" t="s">
        <v>2</v>
      </c>
      <c r="F4" s="163"/>
      <c r="G4" s="165"/>
      <c r="H4" s="7" t="s">
        <v>3</v>
      </c>
      <c r="I4" s="163"/>
      <c r="J4" s="164"/>
      <c r="K4" s="164"/>
      <c r="L4" s="165"/>
      <c r="M4" s="7" t="s">
        <v>5</v>
      </c>
      <c r="N4" s="205"/>
      <c r="O4" s="206"/>
      <c r="P4" s="207"/>
      <c r="Q4" s="8"/>
    </row>
    <row r="5" spans="1:17" ht="48.75" customHeight="1" thickBot="1" x14ac:dyDescent="0.3">
      <c r="A5" s="189" t="s">
        <v>239</v>
      </c>
      <c r="B5" s="189"/>
      <c r="C5" s="189"/>
      <c r="D5" s="189"/>
      <c r="E5" s="189"/>
      <c r="F5" s="189"/>
      <c r="G5" s="189"/>
      <c r="H5" s="189"/>
      <c r="I5" s="189"/>
      <c r="J5" s="2"/>
      <c r="K5" s="2"/>
      <c r="L5" s="161" t="s">
        <v>262</v>
      </c>
      <c r="M5" s="161"/>
      <c r="N5" s="161"/>
      <c r="O5" s="161"/>
      <c r="P5" s="161"/>
      <c r="Q5" s="10"/>
    </row>
    <row r="6" spans="1:17" ht="21.75" customHeight="1" thickBot="1" x14ac:dyDescent="0.3">
      <c r="A6" s="183" t="s">
        <v>236</v>
      </c>
      <c r="B6" s="184"/>
      <c r="C6" s="174" t="s">
        <v>248</v>
      </c>
      <c r="D6" s="175"/>
      <c r="E6" s="175"/>
      <c r="F6" s="175"/>
      <c r="G6" s="175"/>
      <c r="H6" s="175"/>
      <c r="I6" s="176"/>
      <c r="J6" s="175" t="s">
        <v>249</v>
      </c>
      <c r="K6" s="175"/>
      <c r="L6" s="175"/>
      <c r="M6" s="175"/>
      <c r="N6" s="175"/>
      <c r="O6" s="172" t="s">
        <v>12</v>
      </c>
      <c r="P6" s="173"/>
      <c r="Q6" s="5"/>
    </row>
    <row r="7" spans="1:17" s="61" customFormat="1" ht="119.25" customHeight="1" x14ac:dyDescent="0.25">
      <c r="A7" s="62" t="s">
        <v>6</v>
      </c>
      <c r="B7" s="63" t="s">
        <v>231</v>
      </c>
      <c r="C7" s="64" t="s">
        <v>7</v>
      </c>
      <c r="D7" s="65" t="s">
        <v>271</v>
      </c>
      <c r="E7" s="65" t="s">
        <v>285</v>
      </c>
      <c r="F7" s="65" t="s">
        <v>246</v>
      </c>
      <c r="G7" s="65" t="s">
        <v>286</v>
      </c>
      <c r="H7" s="66" t="s">
        <v>287</v>
      </c>
      <c r="I7" s="67" t="s">
        <v>247</v>
      </c>
      <c r="J7" s="68" t="s">
        <v>288</v>
      </c>
      <c r="K7" s="69" t="s">
        <v>274</v>
      </c>
      <c r="L7" s="65" t="s">
        <v>289</v>
      </c>
      <c r="M7" s="70" t="s">
        <v>290</v>
      </c>
      <c r="N7" s="71" t="s">
        <v>250</v>
      </c>
      <c r="O7" s="72" t="s">
        <v>243</v>
      </c>
      <c r="P7" s="73" t="s">
        <v>281</v>
      </c>
      <c r="Q7" s="74"/>
    </row>
    <row r="8" spans="1:17" x14ac:dyDescent="0.25">
      <c r="A8" s="11"/>
      <c r="B8" s="12"/>
      <c r="C8" s="13"/>
      <c r="D8" s="14"/>
      <c r="E8" s="15"/>
      <c r="F8" s="121">
        <f>SUM(C8*D8*E8)</f>
        <v>0</v>
      </c>
      <c r="G8" s="121">
        <f>SUM(F8*2%)</f>
        <v>0</v>
      </c>
      <c r="H8" s="121">
        <f>SUM(D17)</f>
        <v>0</v>
      </c>
      <c r="I8" s="149">
        <f>SUM(F8,H8)</f>
        <v>0</v>
      </c>
      <c r="J8" s="16"/>
      <c r="K8" s="121">
        <f>SUM(C8*D8*J8)</f>
        <v>0</v>
      </c>
      <c r="L8" s="121">
        <f>SUM(K8*2%)</f>
        <v>0</v>
      </c>
      <c r="M8" s="121">
        <f>SUM(K17)</f>
        <v>0</v>
      </c>
      <c r="N8" s="150">
        <f>SUM(K8,M8)</f>
        <v>0</v>
      </c>
      <c r="O8" s="130">
        <f>SUM(I8,N8)</f>
        <v>0</v>
      </c>
      <c r="P8" s="128">
        <f>SUM(O8-Q17)</f>
        <v>0</v>
      </c>
      <c r="Q8" s="8"/>
    </row>
    <row r="9" spans="1:17" x14ac:dyDescent="0.25">
      <c r="A9" s="11"/>
      <c r="B9" s="117"/>
      <c r="C9" s="13"/>
      <c r="D9" s="14"/>
      <c r="E9" s="15"/>
      <c r="F9" s="121">
        <f t="shared" ref="F9:F12" si="0">SUM(C9*D9*E9)</f>
        <v>0</v>
      </c>
      <c r="G9" s="121">
        <f t="shared" ref="G9:G12" si="1">SUM(F9*2%)</f>
        <v>0</v>
      </c>
      <c r="H9" s="121">
        <f t="shared" ref="H9:H12" si="2">SUM(D18)</f>
        <v>0</v>
      </c>
      <c r="I9" s="149">
        <f t="shared" ref="I9:I12" si="3">SUM(F9,H9)</f>
        <v>0</v>
      </c>
      <c r="J9" s="16"/>
      <c r="K9" s="121">
        <f t="shared" ref="K9:K12" si="4">SUM(C9*D9*J9)</f>
        <v>0</v>
      </c>
      <c r="L9" s="121">
        <f t="shared" ref="L9:L12" si="5">SUM(K9*2%)</f>
        <v>0</v>
      </c>
      <c r="M9" s="121">
        <f t="shared" ref="M9:M12" si="6">SUM(K18)</f>
        <v>0</v>
      </c>
      <c r="N9" s="150">
        <f t="shared" ref="N9:N12" si="7">SUM(K9,M9)</f>
        <v>0</v>
      </c>
      <c r="O9" s="130">
        <f t="shared" ref="O9:O12" si="8">SUM(I9,N9)</f>
        <v>0</v>
      </c>
      <c r="P9" s="128">
        <f t="shared" ref="P9:P12" si="9">SUM(O9-Q18)</f>
        <v>0</v>
      </c>
      <c r="Q9" s="8"/>
    </row>
    <row r="10" spans="1:17" x14ac:dyDescent="0.25">
      <c r="A10" s="11"/>
      <c r="B10" s="12"/>
      <c r="C10" s="13"/>
      <c r="D10" s="14"/>
      <c r="E10" s="15"/>
      <c r="F10" s="121">
        <f t="shared" si="0"/>
        <v>0</v>
      </c>
      <c r="G10" s="121">
        <f t="shared" si="1"/>
        <v>0</v>
      </c>
      <c r="H10" s="121">
        <f t="shared" si="2"/>
        <v>0</v>
      </c>
      <c r="I10" s="149">
        <f t="shared" si="3"/>
        <v>0</v>
      </c>
      <c r="J10" s="16"/>
      <c r="K10" s="121">
        <f t="shared" si="4"/>
        <v>0</v>
      </c>
      <c r="L10" s="121">
        <f t="shared" si="5"/>
        <v>0</v>
      </c>
      <c r="M10" s="121">
        <f t="shared" si="6"/>
        <v>0</v>
      </c>
      <c r="N10" s="150">
        <f t="shared" si="7"/>
        <v>0</v>
      </c>
      <c r="O10" s="130">
        <f t="shared" si="8"/>
        <v>0</v>
      </c>
      <c r="P10" s="128">
        <f t="shared" si="9"/>
        <v>0</v>
      </c>
      <c r="Q10" s="8"/>
    </row>
    <row r="11" spans="1:17" x14ac:dyDescent="0.25">
      <c r="A11" s="11"/>
      <c r="B11" s="12"/>
      <c r="C11" s="13"/>
      <c r="D11" s="14"/>
      <c r="E11" s="15"/>
      <c r="F11" s="121">
        <f t="shared" si="0"/>
        <v>0</v>
      </c>
      <c r="G11" s="121">
        <f t="shared" si="1"/>
        <v>0</v>
      </c>
      <c r="H11" s="121">
        <f t="shared" si="2"/>
        <v>0</v>
      </c>
      <c r="I11" s="149">
        <f t="shared" si="3"/>
        <v>0</v>
      </c>
      <c r="J11" s="16"/>
      <c r="K11" s="121">
        <f t="shared" si="4"/>
        <v>0</v>
      </c>
      <c r="L11" s="121">
        <f t="shared" si="5"/>
        <v>0</v>
      </c>
      <c r="M11" s="121">
        <f t="shared" si="6"/>
        <v>0</v>
      </c>
      <c r="N11" s="150">
        <f t="shared" si="7"/>
        <v>0</v>
      </c>
      <c r="O11" s="130">
        <f t="shared" si="8"/>
        <v>0</v>
      </c>
      <c r="P11" s="128">
        <f t="shared" si="9"/>
        <v>0</v>
      </c>
      <c r="Q11" s="8"/>
    </row>
    <row r="12" spans="1:17" x14ac:dyDescent="0.25">
      <c r="A12" s="11"/>
      <c r="B12" s="12"/>
      <c r="C12" s="13"/>
      <c r="D12" s="14"/>
      <c r="E12" s="15"/>
      <c r="F12" s="121">
        <f t="shared" si="0"/>
        <v>0</v>
      </c>
      <c r="G12" s="121">
        <f t="shared" si="1"/>
        <v>0</v>
      </c>
      <c r="H12" s="121">
        <f t="shared" si="2"/>
        <v>0</v>
      </c>
      <c r="I12" s="149">
        <f t="shared" si="3"/>
        <v>0</v>
      </c>
      <c r="J12" s="16"/>
      <c r="K12" s="121">
        <f t="shared" si="4"/>
        <v>0</v>
      </c>
      <c r="L12" s="121">
        <f t="shared" si="5"/>
        <v>0</v>
      </c>
      <c r="M12" s="121">
        <f t="shared" si="6"/>
        <v>0</v>
      </c>
      <c r="N12" s="150">
        <f t="shared" si="7"/>
        <v>0</v>
      </c>
      <c r="O12" s="130">
        <f t="shared" si="8"/>
        <v>0</v>
      </c>
      <c r="P12" s="128">
        <f t="shared" si="9"/>
        <v>0</v>
      </c>
      <c r="Q12" s="8"/>
    </row>
    <row r="13" spans="1:17" ht="21.75" customHeight="1" thickBot="1" x14ac:dyDescent="0.3">
      <c r="A13" s="17"/>
      <c r="B13" s="18"/>
      <c r="C13" s="125">
        <f>SUM(C8:C12)</f>
        <v>0</v>
      </c>
      <c r="D13" s="20"/>
      <c r="E13" s="20"/>
      <c r="F13" s="123">
        <f>SUM(F8:F12)</f>
        <v>0</v>
      </c>
      <c r="G13" s="123">
        <f>SUM(G8:G12)</f>
        <v>0</v>
      </c>
      <c r="H13" s="123">
        <f>SUM(H8:H12)</f>
        <v>0</v>
      </c>
      <c r="I13" s="151">
        <f>SUM(I8:I12)</f>
        <v>0</v>
      </c>
      <c r="J13" s="21"/>
      <c r="K13" s="123">
        <f t="shared" ref="K13:O13" si="10">SUM(K8:K12)</f>
        <v>0</v>
      </c>
      <c r="L13" s="126">
        <f t="shared" si="10"/>
        <v>0</v>
      </c>
      <c r="M13" s="126">
        <f t="shared" si="10"/>
        <v>0</v>
      </c>
      <c r="N13" s="124">
        <f t="shared" si="10"/>
        <v>0</v>
      </c>
      <c r="O13" s="159">
        <f t="shared" si="10"/>
        <v>0</v>
      </c>
      <c r="P13" s="128">
        <f t="shared" ref="P13" si="11">SUM(O13-Q22)</f>
        <v>0</v>
      </c>
      <c r="Q13" s="8"/>
    </row>
    <row r="14" spans="1:17" ht="15.75" thickBot="1" x14ac:dyDescent="0.3">
      <c r="A14" s="23"/>
      <c r="B14" s="23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21.75" thickBot="1" x14ac:dyDescent="0.3">
      <c r="A15" s="185" t="s">
        <v>236</v>
      </c>
      <c r="B15" s="186"/>
      <c r="C15" s="180" t="s">
        <v>251</v>
      </c>
      <c r="D15" s="181"/>
      <c r="E15" s="181"/>
      <c r="F15" s="181"/>
      <c r="G15" s="181"/>
      <c r="H15" s="181"/>
      <c r="I15" s="182"/>
      <c r="J15" s="177" t="s">
        <v>252</v>
      </c>
      <c r="K15" s="178"/>
      <c r="L15" s="178"/>
      <c r="M15" s="178"/>
      <c r="N15" s="178"/>
      <c r="O15" s="178"/>
      <c r="P15" s="179"/>
      <c r="Q15" s="8"/>
    </row>
    <row r="16" spans="1:17" s="61" customFormat="1" ht="87" customHeight="1" thickBot="1" x14ac:dyDescent="0.3">
      <c r="A16" s="54" t="s">
        <v>6</v>
      </c>
      <c r="B16" s="55" t="s">
        <v>231</v>
      </c>
      <c r="C16" s="56" t="s">
        <v>8</v>
      </c>
      <c r="D16" s="107" t="s">
        <v>284</v>
      </c>
      <c r="E16" s="24" t="s">
        <v>9</v>
      </c>
      <c r="F16" s="58" t="s">
        <v>283</v>
      </c>
      <c r="G16" s="57" t="s">
        <v>10</v>
      </c>
      <c r="H16" s="24" t="s">
        <v>11</v>
      </c>
      <c r="I16" s="59" t="s">
        <v>253</v>
      </c>
      <c r="J16" s="118" t="s">
        <v>8</v>
      </c>
      <c r="K16" s="114" t="s">
        <v>282</v>
      </c>
      <c r="L16" s="88" t="s">
        <v>9</v>
      </c>
      <c r="M16" s="119" t="s">
        <v>238</v>
      </c>
      <c r="N16" s="88" t="s">
        <v>10</v>
      </c>
      <c r="O16" s="75" t="s">
        <v>11</v>
      </c>
      <c r="P16" s="120" t="s">
        <v>254</v>
      </c>
      <c r="Q16" s="60" t="s">
        <v>244</v>
      </c>
    </row>
    <row r="17" spans="1:17" ht="15.75" thickBot="1" x14ac:dyDescent="0.3">
      <c r="A17" s="25"/>
      <c r="B17" s="26"/>
      <c r="C17" s="27"/>
      <c r="D17" s="28"/>
      <c r="E17" s="28"/>
      <c r="F17" s="152">
        <f>G8</f>
        <v>0</v>
      </c>
      <c r="G17" s="29"/>
      <c r="H17" s="30"/>
      <c r="I17" s="131">
        <f>SUM(C17:H17)</f>
        <v>0</v>
      </c>
      <c r="J17" s="31"/>
      <c r="K17" s="32"/>
      <c r="L17" s="33"/>
      <c r="M17" s="143">
        <f>L8</f>
        <v>0</v>
      </c>
      <c r="N17" s="32"/>
      <c r="O17" s="34"/>
      <c r="P17" s="132">
        <f>SUM(J17:O17)</f>
        <v>0</v>
      </c>
      <c r="Q17" s="153">
        <f>SUM(I17,P17)</f>
        <v>0</v>
      </c>
    </row>
    <row r="18" spans="1:17" ht="15.75" thickBot="1" x14ac:dyDescent="0.3">
      <c r="A18" s="25"/>
      <c r="B18" s="26"/>
      <c r="C18" s="27"/>
      <c r="D18" s="28"/>
      <c r="E18" s="28"/>
      <c r="F18" s="152">
        <f t="shared" ref="F18:F21" si="12">G9</f>
        <v>0</v>
      </c>
      <c r="G18" s="35"/>
      <c r="H18" s="28"/>
      <c r="I18" s="131">
        <f t="shared" ref="I18:I21" si="13">SUM(C18:H18)</f>
        <v>0</v>
      </c>
      <c r="J18" s="36"/>
      <c r="K18" s="33"/>
      <c r="L18" s="33"/>
      <c r="M18" s="143">
        <f t="shared" ref="M18:M21" si="14">L9</f>
        <v>0</v>
      </c>
      <c r="N18" s="33"/>
      <c r="O18" s="37"/>
      <c r="P18" s="132">
        <f t="shared" ref="P18:P21" si="15">SUM(J18:O18)</f>
        <v>0</v>
      </c>
      <c r="Q18" s="153">
        <f t="shared" ref="Q18:Q21" si="16">SUM(I18,P18)</f>
        <v>0</v>
      </c>
    </row>
    <row r="19" spans="1:17" ht="15.75" thickBot="1" x14ac:dyDescent="0.3">
      <c r="A19" s="25"/>
      <c r="B19" s="26"/>
      <c r="C19" s="27"/>
      <c r="D19" s="28"/>
      <c r="E19" s="28"/>
      <c r="F19" s="152">
        <f t="shared" si="12"/>
        <v>0</v>
      </c>
      <c r="G19" s="35"/>
      <c r="H19" s="28"/>
      <c r="I19" s="131">
        <f t="shared" si="13"/>
        <v>0</v>
      </c>
      <c r="J19" s="36"/>
      <c r="K19" s="32"/>
      <c r="L19" s="33"/>
      <c r="M19" s="143">
        <f t="shared" si="14"/>
        <v>0</v>
      </c>
      <c r="N19" s="33"/>
      <c r="O19" s="37"/>
      <c r="P19" s="132">
        <f t="shared" si="15"/>
        <v>0</v>
      </c>
      <c r="Q19" s="153">
        <f t="shared" si="16"/>
        <v>0</v>
      </c>
    </row>
    <row r="20" spans="1:17" ht="15.75" thickBot="1" x14ac:dyDescent="0.3">
      <c r="A20" s="25"/>
      <c r="B20" s="26"/>
      <c r="C20" s="27"/>
      <c r="D20" s="28"/>
      <c r="E20" s="28"/>
      <c r="F20" s="152">
        <f t="shared" si="12"/>
        <v>0</v>
      </c>
      <c r="G20" s="35"/>
      <c r="H20" s="28"/>
      <c r="I20" s="131">
        <f t="shared" si="13"/>
        <v>0</v>
      </c>
      <c r="J20" s="36"/>
      <c r="K20" s="33"/>
      <c r="L20" s="33"/>
      <c r="M20" s="143">
        <f t="shared" si="14"/>
        <v>0</v>
      </c>
      <c r="N20" s="33"/>
      <c r="O20" s="37"/>
      <c r="P20" s="132">
        <f t="shared" si="15"/>
        <v>0</v>
      </c>
      <c r="Q20" s="153">
        <f t="shared" si="16"/>
        <v>0</v>
      </c>
    </row>
    <row r="21" spans="1:17" x14ac:dyDescent="0.25">
      <c r="A21" s="25"/>
      <c r="B21" s="26"/>
      <c r="C21" s="27"/>
      <c r="D21" s="28"/>
      <c r="E21" s="28"/>
      <c r="F21" s="152">
        <f t="shared" si="12"/>
        <v>0</v>
      </c>
      <c r="G21" s="35"/>
      <c r="H21" s="28"/>
      <c r="I21" s="131">
        <f t="shared" si="13"/>
        <v>0</v>
      </c>
      <c r="J21" s="36"/>
      <c r="K21" s="32"/>
      <c r="L21" s="33"/>
      <c r="M21" s="143">
        <f t="shared" si="14"/>
        <v>0</v>
      </c>
      <c r="N21" s="33"/>
      <c r="O21" s="37"/>
      <c r="P21" s="132">
        <f t="shared" si="15"/>
        <v>0</v>
      </c>
      <c r="Q21" s="153">
        <f t="shared" si="16"/>
        <v>0</v>
      </c>
    </row>
    <row r="22" spans="1:17" ht="21.2" customHeight="1" thickBot="1" x14ac:dyDescent="0.3">
      <c r="A22" s="38"/>
      <c r="B22" s="39"/>
      <c r="C22" s="154">
        <f t="shared" ref="C22:H22" si="17">SUM(C17:C21)</f>
        <v>0</v>
      </c>
      <c r="D22" s="134">
        <f t="shared" si="17"/>
        <v>0</v>
      </c>
      <c r="E22" s="134">
        <f t="shared" si="17"/>
        <v>0</v>
      </c>
      <c r="F22" s="135">
        <f>SUM(F17:F21)</f>
        <v>0</v>
      </c>
      <c r="G22" s="135">
        <f t="shared" si="17"/>
        <v>0</v>
      </c>
      <c r="H22" s="134">
        <f t="shared" si="17"/>
        <v>0</v>
      </c>
      <c r="I22" s="136">
        <f t="shared" ref="I22:O22" si="18">SUM(I17:I21)</f>
        <v>0</v>
      </c>
      <c r="J22" s="137">
        <f t="shared" si="18"/>
        <v>0</v>
      </c>
      <c r="K22" s="138">
        <f t="shared" si="18"/>
        <v>0</v>
      </c>
      <c r="L22" s="138">
        <f t="shared" si="18"/>
        <v>0</v>
      </c>
      <c r="M22" s="138">
        <f t="shared" si="18"/>
        <v>0</v>
      </c>
      <c r="N22" s="138">
        <f t="shared" si="18"/>
        <v>0</v>
      </c>
      <c r="O22" s="139">
        <f t="shared" si="18"/>
        <v>0</v>
      </c>
      <c r="P22" s="140">
        <f>SUM(P17:P21)</f>
        <v>0</v>
      </c>
      <c r="Q22" s="141">
        <f>SUM(Q17:Q21)</f>
        <v>0</v>
      </c>
    </row>
    <row r="23" spans="1:17" ht="21" customHeight="1" thickBot="1" x14ac:dyDescent="0.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83.25" customHeight="1" x14ac:dyDescent="0.25">
      <c r="A24" s="193" t="s">
        <v>265</v>
      </c>
      <c r="B24" s="194"/>
      <c r="C24" s="194"/>
      <c r="D24" s="194"/>
      <c r="E24" s="194"/>
      <c r="F24" s="194"/>
      <c r="G24" s="195"/>
      <c r="H24" s="67" t="s">
        <v>256</v>
      </c>
      <c r="I24" s="193" t="s">
        <v>268</v>
      </c>
      <c r="J24" s="194"/>
      <c r="K24" s="194"/>
      <c r="L24" s="194"/>
      <c r="M24" s="194"/>
      <c r="N24" s="194"/>
      <c r="O24" s="194"/>
      <c r="P24" s="195"/>
      <c r="Q24" s="67" t="s">
        <v>255</v>
      </c>
    </row>
    <row r="25" spans="1:17" ht="57" customHeight="1" x14ac:dyDescent="0.25">
      <c r="A25" s="196"/>
      <c r="B25" s="197"/>
      <c r="C25" s="197"/>
      <c r="D25" s="197"/>
      <c r="E25" s="197"/>
      <c r="F25" s="197"/>
      <c r="G25" s="198"/>
      <c r="H25" s="40">
        <f>G13</f>
        <v>0</v>
      </c>
      <c r="I25" s="196"/>
      <c r="J25" s="197"/>
      <c r="K25" s="197"/>
      <c r="L25" s="197"/>
      <c r="M25" s="197"/>
      <c r="N25" s="197"/>
      <c r="O25" s="197"/>
      <c r="P25" s="198"/>
      <c r="Q25" s="40">
        <f>L13</f>
        <v>0</v>
      </c>
    </row>
    <row r="26" spans="1:17" x14ac:dyDescent="0.25">
      <c r="A26" s="170" t="s">
        <v>241</v>
      </c>
      <c r="B26" s="171"/>
      <c r="C26" s="41" t="s">
        <v>240</v>
      </c>
      <c r="D26" s="42"/>
      <c r="E26" s="42"/>
      <c r="F26" s="6" t="s">
        <v>234</v>
      </c>
      <c r="G26" s="6" t="s">
        <v>235</v>
      </c>
      <c r="H26" s="43"/>
      <c r="I26" s="170" t="s">
        <v>241</v>
      </c>
      <c r="J26" s="187"/>
      <c r="K26" s="171"/>
      <c r="L26" s="188" t="s">
        <v>240</v>
      </c>
      <c r="M26" s="187"/>
      <c r="N26" s="171"/>
      <c r="O26" s="6" t="s">
        <v>234</v>
      </c>
      <c r="P26" s="6" t="s">
        <v>235</v>
      </c>
      <c r="Q26" s="43"/>
    </row>
    <row r="27" spans="1:17" ht="15" customHeight="1" x14ac:dyDescent="0.25">
      <c r="A27" s="166"/>
      <c r="B27" s="168"/>
      <c r="C27" s="169"/>
      <c r="D27" s="167"/>
      <c r="E27" s="168"/>
      <c r="F27" s="45"/>
      <c r="G27" s="46"/>
      <c r="H27" s="47">
        <f>G27*F27</f>
        <v>0</v>
      </c>
      <c r="I27" s="166"/>
      <c r="J27" s="167"/>
      <c r="K27" s="168"/>
      <c r="L27" s="163"/>
      <c r="M27" s="164"/>
      <c r="N27" s="165"/>
      <c r="O27" s="45"/>
      <c r="P27" s="46"/>
      <c r="Q27" s="48">
        <f>P27*O27</f>
        <v>0</v>
      </c>
    </row>
    <row r="28" spans="1:17" ht="15" customHeight="1" x14ac:dyDescent="0.25">
      <c r="A28" s="166"/>
      <c r="B28" s="168"/>
      <c r="C28" s="169"/>
      <c r="D28" s="167"/>
      <c r="E28" s="168"/>
      <c r="F28" s="45"/>
      <c r="G28" s="46"/>
      <c r="H28" s="47">
        <f t="shared" ref="H28:H35" si="19">G28*F28</f>
        <v>0</v>
      </c>
      <c r="I28" s="166"/>
      <c r="J28" s="167"/>
      <c r="K28" s="168"/>
      <c r="L28" s="163"/>
      <c r="M28" s="164"/>
      <c r="N28" s="165"/>
      <c r="O28" s="45"/>
      <c r="P28" s="46"/>
      <c r="Q28" s="48">
        <f>P28*O28</f>
        <v>0</v>
      </c>
    </row>
    <row r="29" spans="1:17" ht="15" customHeight="1" x14ac:dyDescent="0.25">
      <c r="A29" s="166"/>
      <c r="B29" s="168"/>
      <c r="C29" s="169"/>
      <c r="D29" s="167"/>
      <c r="E29" s="168"/>
      <c r="F29" s="45"/>
      <c r="G29" s="46"/>
      <c r="H29" s="47">
        <f t="shared" si="19"/>
        <v>0</v>
      </c>
      <c r="I29" s="166"/>
      <c r="J29" s="167"/>
      <c r="K29" s="168"/>
      <c r="L29" s="163"/>
      <c r="M29" s="164"/>
      <c r="N29" s="165"/>
      <c r="O29" s="45"/>
      <c r="P29" s="46"/>
      <c r="Q29" s="48">
        <f>P29*O29</f>
        <v>0</v>
      </c>
    </row>
    <row r="30" spans="1:17" ht="15" customHeight="1" x14ac:dyDescent="0.25">
      <c r="A30" s="166"/>
      <c r="B30" s="168"/>
      <c r="C30" s="169"/>
      <c r="D30" s="167"/>
      <c r="E30" s="168"/>
      <c r="F30" s="45"/>
      <c r="G30" s="46"/>
      <c r="H30" s="47">
        <f t="shared" ref="H30:H31" si="20">G30*F30</f>
        <v>0</v>
      </c>
      <c r="I30" s="166"/>
      <c r="J30" s="167"/>
      <c r="K30" s="168"/>
      <c r="L30" s="163"/>
      <c r="M30" s="164"/>
      <c r="N30" s="165"/>
      <c r="O30" s="45"/>
      <c r="P30" s="46"/>
      <c r="Q30" s="48">
        <f t="shared" ref="Q30:Q31" si="21">P30*O30</f>
        <v>0</v>
      </c>
    </row>
    <row r="31" spans="1:17" ht="15" customHeight="1" x14ac:dyDescent="0.25">
      <c r="A31" s="166"/>
      <c r="B31" s="168"/>
      <c r="C31" s="169"/>
      <c r="D31" s="167"/>
      <c r="E31" s="168"/>
      <c r="F31" s="45"/>
      <c r="G31" s="46"/>
      <c r="H31" s="47">
        <f t="shared" si="20"/>
        <v>0</v>
      </c>
      <c r="I31" s="166"/>
      <c r="J31" s="167"/>
      <c r="K31" s="168"/>
      <c r="L31" s="163"/>
      <c r="M31" s="164"/>
      <c r="N31" s="165"/>
      <c r="O31" s="45"/>
      <c r="P31" s="46"/>
      <c r="Q31" s="48">
        <f t="shared" si="21"/>
        <v>0</v>
      </c>
    </row>
    <row r="32" spans="1:17" ht="15" customHeight="1" x14ac:dyDescent="0.25">
      <c r="A32" s="166"/>
      <c r="B32" s="168"/>
      <c r="C32" s="169"/>
      <c r="D32" s="167"/>
      <c r="E32" s="168"/>
      <c r="F32" s="45"/>
      <c r="G32" s="46"/>
      <c r="H32" s="47">
        <f t="shared" ref="H32" si="22">G32*F32</f>
        <v>0</v>
      </c>
      <c r="I32" s="166"/>
      <c r="J32" s="167"/>
      <c r="K32" s="168"/>
      <c r="L32" s="163"/>
      <c r="M32" s="164"/>
      <c r="N32" s="165"/>
      <c r="O32" s="45"/>
      <c r="P32" s="46"/>
      <c r="Q32" s="48">
        <f>P32*O32</f>
        <v>0</v>
      </c>
    </row>
    <row r="33" spans="1:17" ht="15" customHeight="1" x14ac:dyDescent="0.25">
      <c r="A33" s="166"/>
      <c r="B33" s="168"/>
      <c r="C33" s="169"/>
      <c r="D33" s="167"/>
      <c r="E33" s="168"/>
      <c r="F33" s="45"/>
      <c r="G33" s="46"/>
      <c r="H33" s="47">
        <f t="shared" ref="H33" si="23">G33*F33</f>
        <v>0</v>
      </c>
      <c r="I33" s="166"/>
      <c r="J33" s="167"/>
      <c r="K33" s="168"/>
      <c r="L33" s="163"/>
      <c r="M33" s="164"/>
      <c r="N33" s="165"/>
      <c r="O33" s="45"/>
      <c r="P33" s="46"/>
      <c r="Q33" s="48">
        <f>P33*O33</f>
        <v>0</v>
      </c>
    </row>
    <row r="34" spans="1:17" x14ac:dyDescent="0.25">
      <c r="A34" s="166"/>
      <c r="B34" s="168"/>
      <c r="C34" s="169"/>
      <c r="D34" s="167"/>
      <c r="E34" s="168"/>
      <c r="F34" s="45"/>
      <c r="G34" s="46"/>
      <c r="H34" s="47">
        <f t="shared" si="19"/>
        <v>0</v>
      </c>
      <c r="I34" s="166"/>
      <c r="J34" s="167"/>
      <c r="K34" s="168"/>
      <c r="L34" s="163"/>
      <c r="M34" s="164"/>
      <c r="N34" s="165"/>
      <c r="O34" s="45"/>
      <c r="P34" s="46"/>
      <c r="Q34" s="48">
        <f>P34*O34</f>
        <v>0</v>
      </c>
    </row>
    <row r="35" spans="1:17" x14ac:dyDescent="0.25">
      <c r="A35" s="166"/>
      <c r="B35" s="168"/>
      <c r="C35" s="169"/>
      <c r="D35" s="167"/>
      <c r="E35" s="168"/>
      <c r="F35" s="45"/>
      <c r="G35" s="46"/>
      <c r="H35" s="47">
        <f t="shared" si="19"/>
        <v>0</v>
      </c>
      <c r="I35" s="166"/>
      <c r="J35" s="167"/>
      <c r="K35" s="168"/>
      <c r="L35" s="163"/>
      <c r="M35" s="164"/>
      <c r="N35" s="165"/>
      <c r="O35" s="45"/>
      <c r="P35" s="46"/>
      <c r="Q35" s="48">
        <f>P35*O35</f>
        <v>0</v>
      </c>
    </row>
    <row r="36" spans="1:17" ht="15.75" thickBot="1" x14ac:dyDescent="0.3">
      <c r="A36" s="49"/>
      <c r="B36" s="50"/>
      <c r="C36" s="50"/>
      <c r="D36" s="50"/>
      <c r="E36" s="50"/>
      <c r="F36" s="50"/>
      <c r="G36" s="51" t="s">
        <v>242</v>
      </c>
      <c r="H36" s="52">
        <f>SUM(H27:H35)</f>
        <v>0</v>
      </c>
      <c r="I36" s="50"/>
      <c r="J36" s="50"/>
      <c r="K36" s="50"/>
      <c r="L36" s="50"/>
      <c r="M36" s="50"/>
      <c r="N36" s="50"/>
      <c r="O36" s="50"/>
      <c r="P36" s="51" t="s">
        <v>242</v>
      </c>
      <c r="Q36" s="53">
        <f>SUM(Q27:Q35)</f>
        <v>0</v>
      </c>
    </row>
    <row r="37" spans="1:17" ht="2.25" customHeight="1" thickBot="1" x14ac:dyDescent="0.3"/>
    <row r="38" spans="1:17" ht="15.75" hidden="1" thickBot="1" x14ac:dyDescent="0.3"/>
    <row r="39" spans="1:17" ht="30" hidden="1" customHeight="1" thickBot="1" x14ac:dyDescent="0.3">
      <c r="A39" s="160"/>
      <c r="B39" s="160"/>
      <c r="C39" s="160"/>
      <c r="D39" s="160"/>
      <c r="E39" s="160"/>
      <c r="F39" s="160"/>
      <c r="G39" s="160"/>
    </row>
    <row r="40" spans="1:17" ht="15.75" hidden="1" thickBot="1" x14ac:dyDescent="0.3"/>
    <row r="41" spans="1:17" ht="15.75" x14ac:dyDescent="0.25">
      <c r="A41" s="162" t="s">
        <v>245</v>
      </c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</row>
  </sheetData>
  <sheetProtection algorithmName="SHA-512" hashValue="ZtcAR7VWDZXOCkNVx2YhP6bten+2fhYiVup9DScRk938pMoQbmVHP5t40FZPMMQjaJ/241/ZbDNiJnLS/7S5Qg==" saltValue="I43rtRc5GJAX1E80mht+vw==" spinCount="100000" sheet="1" objects="1" scenarios="1"/>
  <mergeCells count="63">
    <mergeCell ref="L30:N30"/>
    <mergeCell ref="A31:B31"/>
    <mergeCell ref="C31:E31"/>
    <mergeCell ref="I31:K31"/>
    <mergeCell ref="L31:N31"/>
    <mergeCell ref="I35:K35"/>
    <mergeCell ref="A5:I5"/>
    <mergeCell ref="A1:Q1"/>
    <mergeCell ref="A24:G24"/>
    <mergeCell ref="I24:P24"/>
    <mergeCell ref="A25:G25"/>
    <mergeCell ref="I25:P25"/>
    <mergeCell ref="F3:G3"/>
    <mergeCell ref="F4:G4"/>
    <mergeCell ref="I3:L3"/>
    <mergeCell ref="I4:L4"/>
    <mergeCell ref="B2:D2"/>
    <mergeCell ref="B3:D3"/>
    <mergeCell ref="B4:D4"/>
    <mergeCell ref="N4:P4"/>
    <mergeCell ref="A30:B30"/>
    <mergeCell ref="L27:N27"/>
    <mergeCell ref="L28:N28"/>
    <mergeCell ref="L29:N29"/>
    <mergeCell ref="A26:B26"/>
    <mergeCell ref="O6:P6"/>
    <mergeCell ref="C6:I6"/>
    <mergeCell ref="J6:N6"/>
    <mergeCell ref="J15:P15"/>
    <mergeCell ref="C15:I15"/>
    <mergeCell ref="A6:B6"/>
    <mergeCell ref="A15:B15"/>
    <mergeCell ref="I26:K26"/>
    <mergeCell ref="L26:N26"/>
    <mergeCell ref="A27:B27"/>
    <mergeCell ref="A28:B28"/>
    <mergeCell ref="A29:B29"/>
    <mergeCell ref="C33:E33"/>
    <mergeCell ref="I34:K34"/>
    <mergeCell ref="I27:K27"/>
    <mergeCell ref="I28:K28"/>
    <mergeCell ref="I29:K29"/>
    <mergeCell ref="C27:E27"/>
    <mergeCell ref="C28:E28"/>
    <mergeCell ref="C29:E29"/>
    <mergeCell ref="C30:E30"/>
    <mergeCell ref="I30:K30"/>
    <mergeCell ref="A39:G39"/>
    <mergeCell ref="L5:P5"/>
    <mergeCell ref="A41:Q41"/>
    <mergeCell ref="L34:N34"/>
    <mergeCell ref="L35:N35"/>
    <mergeCell ref="L32:N32"/>
    <mergeCell ref="I33:K33"/>
    <mergeCell ref="L33:N33"/>
    <mergeCell ref="A32:B32"/>
    <mergeCell ref="C32:E32"/>
    <mergeCell ref="I32:K32"/>
    <mergeCell ref="A34:B34"/>
    <mergeCell ref="A35:B35"/>
    <mergeCell ref="C34:E34"/>
    <mergeCell ref="C35:E35"/>
    <mergeCell ref="A33:B33"/>
  </mergeCells>
  <dataValidations count="1">
    <dataValidation type="list" allowBlank="1" showInputMessage="1" showErrorMessage="1" sqref="B2">
      <formula1>Districts</formula1>
    </dataValidation>
  </dataValidations>
  <printOptions horizontalCentered="1"/>
  <pageMargins left="0.25" right="0.25" top="0.5" bottom="0.5" header="0.25" footer="0.25"/>
  <pageSetup paperSize="5" scale="57" fitToHeight="0" orientation="landscape" r:id="rId1"/>
  <headerFooter>
    <oddFooter>&amp;C&amp;P of &amp;N&amp;RRevised:  2/6/2017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opLeftCell="B1" zoomScale="80" zoomScaleNormal="80" workbookViewId="0">
      <selection activeCell="K7" sqref="K7"/>
    </sheetView>
  </sheetViews>
  <sheetFormatPr defaultColWidth="8.7109375" defaultRowHeight="15" x14ac:dyDescent="0.25"/>
  <cols>
    <col min="1" max="1" width="39.42578125" style="3" customWidth="1"/>
    <col min="2" max="2" width="12.5703125" style="3" customWidth="1"/>
    <col min="3" max="3" width="16.5703125" style="3" customWidth="1"/>
    <col min="4" max="4" width="18.85546875" style="3" customWidth="1"/>
    <col min="5" max="5" width="12.5703125" style="3" customWidth="1"/>
    <col min="6" max="11" width="16.5703125" style="3" customWidth="1"/>
    <col min="12" max="12" width="18.85546875" style="3" customWidth="1"/>
    <col min="13" max="17" width="16.5703125" style="3" customWidth="1"/>
    <col min="18" max="16384" width="8.7109375" style="3"/>
  </cols>
  <sheetData>
    <row r="1" spans="1:17" ht="43.5" customHeight="1" thickBot="1" x14ac:dyDescent="0.3">
      <c r="A1" s="190" t="s">
        <v>259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2"/>
    </row>
    <row r="2" spans="1:17" x14ac:dyDescent="0.25">
      <c r="A2" s="4" t="s">
        <v>0</v>
      </c>
      <c r="B2" s="199"/>
      <c r="C2" s="200"/>
      <c r="D2" s="201"/>
      <c r="E2" s="4" t="s">
        <v>229</v>
      </c>
      <c r="F2" s="4" t="e">
        <f>LOOKUP(B2,lists!B2:B111,lists!A2:A111)</f>
        <v>#N/A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25">
      <c r="A3" s="6" t="s">
        <v>1</v>
      </c>
      <c r="B3" s="213"/>
      <c r="C3" s="214"/>
      <c r="D3" s="215"/>
      <c r="E3" s="7" t="s">
        <v>2</v>
      </c>
      <c r="F3" s="163"/>
      <c r="G3" s="165"/>
      <c r="H3" s="7" t="s">
        <v>3</v>
      </c>
      <c r="I3" s="163"/>
      <c r="J3" s="164"/>
      <c r="K3" s="164"/>
      <c r="L3" s="165"/>
      <c r="M3" s="8"/>
      <c r="N3" s="8"/>
      <c r="O3" s="8"/>
      <c r="P3" s="8"/>
      <c r="Q3" s="8"/>
    </row>
    <row r="4" spans="1:17" x14ac:dyDescent="0.25">
      <c r="A4" s="6" t="s">
        <v>4</v>
      </c>
      <c r="B4" s="213"/>
      <c r="C4" s="214"/>
      <c r="D4" s="215"/>
      <c r="E4" s="7" t="s">
        <v>2</v>
      </c>
      <c r="F4" s="163"/>
      <c r="G4" s="165"/>
      <c r="H4" s="7" t="s">
        <v>3</v>
      </c>
      <c r="I4" s="163"/>
      <c r="J4" s="164"/>
      <c r="K4" s="164"/>
      <c r="L4" s="165"/>
      <c r="M4" s="7" t="s">
        <v>5</v>
      </c>
      <c r="N4" s="205"/>
      <c r="O4" s="206"/>
      <c r="P4" s="207"/>
      <c r="Q4" s="8"/>
    </row>
    <row r="5" spans="1:17" ht="46.5" customHeight="1" thickBot="1" x14ac:dyDescent="0.3">
      <c r="A5" s="189" t="s">
        <v>239</v>
      </c>
      <c r="B5" s="189"/>
      <c r="C5" s="189"/>
      <c r="D5" s="189"/>
      <c r="E5" s="189"/>
      <c r="F5" s="189"/>
      <c r="G5" s="189"/>
      <c r="H5" s="189"/>
      <c r="I5" s="189"/>
      <c r="J5" s="2"/>
      <c r="K5" s="161" t="s">
        <v>262</v>
      </c>
      <c r="L5" s="161"/>
      <c r="M5" s="161"/>
      <c r="N5" s="161"/>
      <c r="O5" s="161"/>
      <c r="P5" s="9"/>
      <c r="Q5" s="10"/>
    </row>
    <row r="6" spans="1:17" ht="21.75" customHeight="1" thickBot="1" x14ac:dyDescent="0.3">
      <c r="A6" s="183" t="s">
        <v>236</v>
      </c>
      <c r="B6" s="184"/>
      <c r="C6" s="175" t="s">
        <v>248</v>
      </c>
      <c r="D6" s="175"/>
      <c r="E6" s="175"/>
      <c r="F6" s="175"/>
      <c r="G6" s="175"/>
      <c r="H6" s="175"/>
      <c r="I6" s="176"/>
      <c r="J6" s="174" t="s">
        <v>257</v>
      </c>
      <c r="K6" s="175"/>
      <c r="L6" s="175"/>
      <c r="M6" s="175"/>
      <c r="N6" s="175"/>
      <c r="O6" s="208" t="s">
        <v>12</v>
      </c>
      <c r="P6" s="209"/>
      <c r="Q6" s="5"/>
    </row>
    <row r="7" spans="1:17" s="61" customFormat="1" ht="100.5" customHeight="1" x14ac:dyDescent="0.25">
      <c r="A7" s="62" t="s">
        <v>6</v>
      </c>
      <c r="B7" s="63" t="s">
        <v>231</v>
      </c>
      <c r="C7" s="82" t="s">
        <v>7</v>
      </c>
      <c r="D7" s="65" t="s">
        <v>271</v>
      </c>
      <c r="E7" s="65" t="s">
        <v>278</v>
      </c>
      <c r="F7" s="65" t="s">
        <v>246</v>
      </c>
      <c r="G7" s="65" t="s">
        <v>280</v>
      </c>
      <c r="H7" s="66" t="s">
        <v>277</v>
      </c>
      <c r="I7" s="83" t="s">
        <v>247</v>
      </c>
      <c r="J7" s="68" t="s">
        <v>279</v>
      </c>
      <c r="K7" s="69" t="s">
        <v>274</v>
      </c>
      <c r="L7" s="65" t="s">
        <v>276</v>
      </c>
      <c r="M7" s="70" t="s">
        <v>275</v>
      </c>
      <c r="N7" s="84" t="s">
        <v>250</v>
      </c>
      <c r="O7" s="72" t="s">
        <v>243</v>
      </c>
      <c r="P7" s="73" t="s">
        <v>281</v>
      </c>
      <c r="Q7" s="74"/>
    </row>
    <row r="8" spans="1:17" x14ac:dyDescent="0.25">
      <c r="A8" s="115"/>
      <c r="B8" s="76"/>
      <c r="C8" s="13"/>
      <c r="D8" s="14"/>
      <c r="E8" s="15"/>
      <c r="F8" s="121">
        <f>SUM(C8*D8*E8)</f>
        <v>0</v>
      </c>
      <c r="G8" s="121">
        <f>SUM(F8*2%)</f>
        <v>0</v>
      </c>
      <c r="H8" s="121">
        <f>SUM(D22)</f>
        <v>0</v>
      </c>
      <c r="I8" s="145">
        <f>SUM(F8,H8)</f>
        <v>0</v>
      </c>
      <c r="J8" s="16"/>
      <c r="K8" s="121">
        <f>SUM(C8*D8*J8)</f>
        <v>0</v>
      </c>
      <c r="L8" s="121">
        <f>SUM(K8*2%)</f>
        <v>0</v>
      </c>
      <c r="M8" s="121">
        <f>SUM(K22)</f>
        <v>0</v>
      </c>
      <c r="N8" s="129">
        <f>SUM(K8,M8)</f>
        <v>0</v>
      </c>
      <c r="O8" s="130">
        <f>SUM(I8,N8)</f>
        <v>0</v>
      </c>
      <c r="P8" s="128">
        <f>SUM(O8-Q22)</f>
        <v>0</v>
      </c>
      <c r="Q8" s="8"/>
    </row>
    <row r="9" spans="1:17" x14ac:dyDescent="0.25">
      <c r="A9" s="116"/>
      <c r="B9" s="76"/>
      <c r="C9" s="13"/>
      <c r="D9" s="14"/>
      <c r="E9" s="15"/>
      <c r="F9" s="121">
        <f t="shared" ref="F9:F17" si="0">SUM(C9*D9*E9)</f>
        <v>0</v>
      </c>
      <c r="G9" s="121">
        <f t="shared" ref="G9:G17" si="1">SUM(F9*2%)</f>
        <v>0</v>
      </c>
      <c r="H9" s="121">
        <f t="shared" ref="H9:H17" si="2">SUM(D23)</f>
        <v>0</v>
      </c>
      <c r="I9" s="145">
        <f t="shared" ref="I9:I17" si="3">SUM(F9,H9)</f>
        <v>0</v>
      </c>
      <c r="J9" s="16"/>
      <c r="K9" s="121">
        <f t="shared" ref="K9:K17" si="4">SUM(C9*D9*J9)</f>
        <v>0</v>
      </c>
      <c r="L9" s="121">
        <f t="shared" ref="L9:L17" si="5">SUM(K9*2%)</f>
        <v>0</v>
      </c>
      <c r="M9" s="121">
        <f t="shared" ref="M9:M17" si="6">SUM(K23)</f>
        <v>0</v>
      </c>
      <c r="N9" s="129">
        <f t="shared" ref="N9:N17" si="7">SUM(K9,M9)</f>
        <v>0</v>
      </c>
      <c r="O9" s="130">
        <f t="shared" ref="O9:O17" si="8">SUM(I9,N9)</f>
        <v>0</v>
      </c>
      <c r="P9" s="128">
        <f t="shared" ref="P9:P17" si="9">SUM(O9-Q23)</f>
        <v>0</v>
      </c>
      <c r="Q9" s="8"/>
    </row>
    <row r="10" spans="1:17" x14ac:dyDescent="0.25">
      <c r="A10" s="115"/>
      <c r="B10" s="76"/>
      <c r="C10" s="13"/>
      <c r="D10" s="14"/>
      <c r="E10" s="15"/>
      <c r="F10" s="121">
        <f t="shared" si="0"/>
        <v>0</v>
      </c>
      <c r="G10" s="121">
        <f t="shared" si="1"/>
        <v>0</v>
      </c>
      <c r="H10" s="121">
        <f t="shared" si="2"/>
        <v>0</v>
      </c>
      <c r="I10" s="145">
        <f t="shared" si="3"/>
        <v>0</v>
      </c>
      <c r="J10" s="16"/>
      <c r="K10" s="121">
        <f t="shared" si="4"/>
        <v>0</v>
      </c>
      <c r="L10" s="121">
        <f t="shared" si="5"/>
        <v>0</v>
      </c>
      <c r="M10" s="121">
        <f t="shared" si="6"/>
        <v>0</v>
      </c>
      <c r="N10" s="129">
        <f t="shared" si="7"/>
        <v>0</v>
      </c>
      <c r="O10" s="130">
        <f t="shared" si="8"/>
        <v>0</v>
      </c>
      <c r="P10" s="128">
        <f t="shared" si="9"/>
        <v>0</v>
      </c>
      <c r="Q10" s="8"/>
    </row>
    <row r="11" spans="1:17" x14ac:dyDescent="0.25">
      <c r="A11" s="115"/>
      <c r="B11" s="76"/>
      <c r="C11" s="13"/>
      <c r="D11" s="14"/>
      <c r="E11" s="15"/>
      <c r="F11" s="121">
        <f t="shared" si="0"/>
        <v>0</v>
      </c>
      <c r="G11" s="121">
        <f t="shared" si="1"/>
        <v>0</v>
      </c>
      <c r="H11" s="121">
        <f t="shared" si="2"/>
        <v>0</v>
      </c>
      <c r="I11" s="145">
        <f t="shared" si="3"/>
        <v>0</v>
      </c>
      <c r="J11" s="16"/>
      <c r="K11" s="121">
        <f t="shared" si="4"/>
        <v>0</v>
      </c>
      <c r="L11" s="121">
        <f t="shared" si="5"/>
        <v>0</v>
      </c>
      <c r="M11" s="121">
        <f t="shared" si="6"/>
        <v>0</v>
      </c>
      <c r="N11" s="129">
        <f t="shared" si="7"/>
        <v>0</v>
      </c>
      <c r="O11" s="130">
        <f t="shared" si="8"/>
        <v>0</v>
      </c>
      <c r="P11" s="128">
        <f t="shared" si="9"/>
        <v>0</v>
      </c>
      <c r="Q11" s="8"/>
    </row>
    <row r="12" spans="1:17" x14ac:dyDescent="0.25">
      <c r="A12" s="115"/>
      <c r="B12" s="76"/>
      <c r="C12" s="13"/>
      <c r="D12" s="14"/>
      <c r="E12" s="15"/>
      <c r="F12" s="121">
        <f t="shared" si="0"/>
        <v>0</v>
      </c>
      <c r="G12" s="121">
        <f t="shared" si="1"/>
        <v>0</v>
      </c>
      <c r="H12" s="121">
        <f t="shared" si="2"/>
        <v>0</v>
      </c>
      <c r="I12" s="145">
        <f t="shared" si="3"/>
        <v>0</v>
      </c>
      <c r="J12" s="16"/>
      <c r="K12" s="121">
        <f t="shared" si="4"/>
        <v>0</v>
      </c>
      <c r="L12" s="121">
        <f t="shared" si="5"/>
        <v>0</v>
      </c>
      <c r="M12" s="121">
        <f t="shared" si="6"/>
        <v>0</v>
      </c>
      <c r="N12" s="129">
        <f t="shared" si="7"/>
        <v>0</v>
      </c>
      <c r="O12" s="130">
        <f t="shared" si="8"/>
        <v>0</v>
      </c>
      <c r="P12" s="128">
        <f t="shared" si="9"/>
        <v>0</v>
      </c>
      <c r="Q12" s="8"/>
    </row>
    <row r="13" spans="1:17" x14ac:dyDescent="0.25">
      <c r="A13" s="11"/>
      <c r="B13" s="12"/>
      <c r="C13" s="16"/>
      <c r="D13" s="14"/>
      <c r="E13" s="15"/>
      <c r="F13" s="121">
        <f t="shared" si="0"/>
        <v>0</v>
      </c>
      <c r="G13" s="121">
        <f t="shared" si="1"/>
        <v>0</v>
      </c>
      <c r="H13" s="121">
        <f t="shared" si="2"/>
        <v>0</v>
      </c>
      <c r="I13" s="145">
        <f t="shared" si="3"/>
        <v>0</v>
      </c>
      <c r="J13" s="16"/>
      <c r="K13" s="121">
        <f t="shared" si="4"/>
        <v>0</v>
      </c>
      <c r="L13" s="121">
        <f t="shared" si="5"/>
        <v>0</v>
      </c>
      <c r="M13" s="121">
        <f t="shared" si="6"/>
        <v>0</v>
      </c>
      <c r="N13" s="129">
        <f t="shared" si="7"/>
        <v>0</v>
      </c>
      <c r="O13" s="130">
        <f t="shared" si="8"/>
        <v>0</v>
      </c>
      <c r="P13" s="128">
        <f t="shared" si="9"/>
        <v>0</v>
      </c>
      <c r="Q13" s="8"/>
    </row>
    <row r="14" spans="1:17" x14ac:dyDescent="0.25">
      <c r="A14" s="11"/>
      <c r="B14" s="12"/>
      <c r="C14" s="16"/>
      <c r="D14" s="14"/>
      <c r="E14" s="15"/>
      <c r="F14" s="121">
        <f t="shared" si="0"/>
        <v>0</v>
      </c>
      <c r="G14" s="121">
        <f t="shared" si="1"/>
        <v>0</v>
      </c>
      <c r="H14" s="121">
        <f t="shared" si="2"/>
        <v>0</v>
      </c>
      <c r="I14" s="145">
        <f t="shared" si="3"/>
        <v>0</v>
      </c>
      <c r="J14" s="16"/>
      <c r="K14" s="121">
        <f t="shared" si="4"/>
        <v>0</v>
      </c>
      <c r="L14" s="121">
        <f t="shared" si="5"/>
        <v>0</v>
      </c>
      <c r="M14" s="121">
        <f t="shared" si="6"/>
        <v>0</v>
      </c>
      <c r="N14" s="129">
        <f t="shared" si="7"/>
        <v>0</v>
      </c>
      <c r="O14" s="130">
        <f t="shared" si="8"/>
        <v>0</v>
      </c>
      <c r="P14" s="128">
        <f t="shared" si="9"/>
        <v>0</v>
      </c>
      <c r="Q14" s="8"/>
    </row>
    <row r="15" spans="1:17" x14ac:dyDescent="0.25">
      <c r="A15" s="11"/>
      <c r="B15" s="12"/>
      <c r="C15" s="16"/>
      <c r="D15" s="14"/>
      <c r="E15" s="15"/>
      <c r="F15" s="121">
        <f t="shared" si="0"/>
        <v>0</v>
      </c>
      <c r="G15" s="121">
        <f t="shared" si="1"/>
        <v>0</v>
      </c>
      <c r="H15" s="121">
        <f t="shared" si="2"/>
        <v>0</v>
      </c>
      <c r="I15" s="145">
        <f t="shared" si="3"/>
        <v>0</v>
      </c>
      <c r="J15" s="16"/>
      <c r="K15" s="121">
        <f t="shared" si="4"/>
        <v>0</v>
      </c>
      <c r="L15" s="121">
        <f t="shared" si="5"/>
        <v>0</v>
      </c>
      <c r="M15" s="121">
        <f t="shared" si="6"/>
        <v>0</v>
      </c>
      <c r="N15" s="129">
        <f t="shared" si="7"/>
        <v>0</v>
      </c>
      <c r="O15" s="130">
        <f t="shared" si="8"/>
        <v>0</v>
      </c>
      <c r="P15" s="128">
        <f t="shared" si="9"/>
        <v>0</v>
      </c>
      <c r="Q15" s="8"/>
    </row>
    <row r="16" spans="1:17" x14ac:dyDescent="0.25">
      <c r="A16" s="11"/>
      <c r="B16" s="12"/>
      <c r="C16" s="16"/>
      <c r="D16" s="14"/>
      <c r="E16" s="15"/>
      <c r="F16" s="121">
        <f t="shared" si="0"/>
        <v>0</v>
      </c>
      <c r="G16" s="121">
        <f t="shared" si="1"/>
        <v>0</v>
      </c>
      <c r="H16" s="121">
        <f t="shared" si="2"/>
        <v>0</v>
      </c>
      <c r="I16" s="145">
        <f t="shared" si="3"/>
        <v>0</v>
      </c>
      <c r="J16" s="16"/>
      <c r="K16" s="121">
        <f t="shared" si="4"/>
        <v>0</v>
      </c>
      <c r="L16" s="121">
        <f t="shared" si="5"/>
        <v>0</v>
      </c>
      <c r="M16" s="121">
        <f t="shared" si="6"/>
        <v>0</v>
      </c>
      <c r="N16" s="129">
        <f t="shared" si="7"/>
        <v>0</v>
      </c>
      <c r="O16" s="130">
        <f t="shared" si="8"/>
        <v>0</v>
      </c>
      <c r="P16" s="128">
        <f t="shared" si="9"/>
        <v>0</v>
      </c>
      <c r="Q16" s="8"/>
    </row>
    <row r="17" spans="1:17" x14ac:dyDescent="0.25">
      <c r="A17" s="11"/>
      <c r="B17" s="12"/>
      <c r="C17" s="16"/>
      <c r="D17" s="14"/>
      <c r="E17" s="15"/>
      <c r="F17" s="121">
        <f t="shared" si="0"/>
        <v>0</v>
      </c>
      <c r="G17" s="121">
        <f t="shared" si="1"/>
        <v>0</v>
      </c>
      <c r="H17" s="121">
        <f t="shared" si="2"/>
        <v>0</v>
      </c>
      <c r="I17" s="145">
        <f t="shared" si="3"/>
        <v>0</v>
      </c>
      <c r="J17" s="16"/>
      <c r="K17" s="121">
        <f t="shared" si="4"/>
        <v>0</v>
      </c>
      <c r="L17" s="121">
        <f t="shared" si="5"/>
        <v>0</v>
      </c>
      <c r="M17" s="121">
        <f t="shared" si="6"/>
        <v>0</v>
      </c>
      <c r="N17" s="129">
        <f t="shared" si="7"/>
        <v>0</v>
      </c>
      <c r="O17" s="130">
        <f t="shared" si="8"/>
        <v>0</v>
      </c>
      <c r="P17" s="128">
        <f t="shared" si="9"/>
        <v>0</v>
      </c>
      <c r="Q17" s="8"/>
    </row>
    <row r="18" spans="1:17" ht="21.75" customHeight="1" thickBot="1" x14ac:dyDescent="0.3">
      <c r="A18" s="17"/>
      <c r="B18" s="18"/>
      <c r="C18" s="144">
        <f>SUM(C8:C17)</f>
        <v>0</v>
      </c>
      <c r="D18" s="20"/>
      <c r="E18" s="22"/>
      <c r="F18" s="123">
        <f>SUM(F8:F17)</f>
        <v>0</v>
      </c>
      <c r="G18" s="123">
        <f>SUM(G8:G17)</f>
        <v>0</v>
      </c>
      <c r="H18" s="123">
        <f>SUM(H8:H17)</f>
        <v>0</v>
      </c>
      <c r="I18" s="146">
        <f>SUM(I8:I17)</f>
        <v>0</v>
      </c>
      <c r="J18" s="20"/>
      <c r="K18" s="123">
        <f t="shared" ref="K18:M18" si="10">SUM(K8:K17)</f>
        <v>0</v>
      </c>
      <c r="L18" s="126">
        <f t="shared" si="10"/>
        <v>0</v>
      </c>
      <c r="M18" s="126">
        <f t="shared" si="10"/>
        <v>0</v>
      </c>
      <c r="N18" s="124">
        <f>SUM(N8:N17)</f>
        <v>0</v>
      </c>
      <c r="O18" s="127">
        <f>SUM(O8:O17)</f>
        <v>0</v>
      </c>
      <c r="P18" s="141">
        <f>SUM(O18-Q32)</f>
        <v>0</v>
      </c>
      <c r="Q18" s="8"/>
    </row>
    <row r="19" spans="1:17" ht="15.75" thickBot="1" x14ac:dyDescent="0.3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21.75" thickBot="1" x14ac:dyDescent="0.3">
      <c r="A20" s="185" t="s">
        <v>236</v>
      </c>
      <c r="B20" s="210"/>
      <c r="C20" s="181" t="s">
        <v>251</v>
      </c>
      <c r="D20" s="181"/>
      <c r="E20" s="181"/>
      <c r="F20" s="181"/>
      <c r="G20" s="181"/>
      <c r="H20" s="181"/>
      <c r="I20" s="182"/>
      <c r="J20" s="177" t="s">
        <v>258</v>
      </c>
      <c r="K20" s="178"/>
      <c r="L20" s="178"/>
      <c r="M20" s="178"/>
      <c r="N20" s="178"/>
      <c r="O20" s="178"/>
      <c r="P20" s="179"/>
      <c r="Q20" s="8"/>
    </row>
    <row r="21" spans="1:17" s="61" customFormat="1" ht="56.25" x14ac:dyDescent="0.25">
      <c r="A21" s="54" t="s">
        <v>6</v>
      </c>
      <c r="B21" s="85" t="s">
        <v>231</v>
      </c>
      <c r="C21" s="86" t="s">
        <v>8</v>
      </c>
      <c r="D21" s="105" t="s">
        <v>273</v>
      </c>
      <c r="E21" s="24" t="s">
        <v>9</v>
      </c>
      <c r="F21" s="58" t="s">
        <v>237</v>
      </c>
      <c r="G21" s="57" t="s">
        <v>10</v>
      </c>
      <c r="H21" s="24" t="s">
        <v>11</v>
      </c>
      <c r="I21" s="59" t="s">
        <v>253</v>
      </c>
      <c r="J21" s="87" t="s">
        <v>8</v>
      </c>
      <c r="K21" s="114" t="s">
        <v>273</v>
      </c>
      <c r="L21" s="88" t="s">
        <v>9</v>
      </c>
      <c r="M21" s="89" t="s">
        <v>238</v>
      </c>
      <c r="N21" s="88" t="s">
        <v>10</v>
      </c>
      <c r="O21" s="75" t="s">
        <v>11</v>
      </c>
      <c r="P21" s="90" t="s">
        <v>254</v>
      </c>
      <c r="Q21" s="91" t="s">
        <v>244</v>
      </c>
    </row>
    <row r="22" spans="1:17" x14ac:dyDescent="0.25">
      <c r="A22" s="25"/>
      <c r="B22" s="76"/>
      <c r="C22" s="77"/>
      <c r="D22" s="29"/>
      <c r="E22" s="28"/>
      <c r="F22" s="142">
        <f>G8</f>
        <v>0</v>
      </c>
      <c r="G22" s="29"/>
      <c r="H22" s="30"/>
      <c r="I22" s="131">
        <f>SUM(C22:H22)</f>
        <v>0</v>
      </c>
      <c r="J22" s="78"/>
      <c r="K22" s="32"/>
      <c r="L22" s="32"/>
      <c r="M22" s="155">
        <f>L8</f>
        <v>0</v>
      </c>
      <c r="N22" s="32"/>
      <c r="O22" s="34"/>
      <c r="P22" s="156">
        <f>SUM(J22:O22)</f>
        <v>0</v>
      </c>
      <c r="Q22" s="128">
        <f>SUM(I22,P22)</f>
        <v>0</v>
      </c>
    </row>
    <row r="23" spans="1:17" x14ac:dyDescent="0.25">
      <c r="A23" s="25"/>
      <c r="B23" s="76"/>
      <c r="C23" s="79"/>
      <c r="D23" s="28"/>
      <c r="E23" s="28"/>
      <c r="F23" s="142">
        <f t="shared" ref="F23:F31" si="11">G9</f>
        <v>0</v>
      </c>
      <c r="G23" s="35"/>
      <c r="H23" s="28"/>
      <c r="I23" s="131">
        <f t="shared" ref="I23:I31" si="12">SUM(C23:H23)</f>
        <v>0</v>
      </c>
      <c r="J23" s="80"/>
      <c r="K23" s="33"/>
      <c r="L23" s="33"/>
      <c r="M23" s="155">
        <f t="shared" ref="M23:M31" si="13">L9</f>
        <v>0</v>
      </c>
      <c r="N23" s="33"/>
      <c r="O23" s="37"/>
      <c r="P23" s="156">
        <f t="shared" ref="P23:P31" si="14">SUM(J23:O23)</f>
        <v>0</v>
      </c>
      <c r="Q23" s="128">
        <f t="shared" ref="Q23:Q31" si="15">SUM(I23,P23)</f>
        <v>0</v>
      </c>
    </row>
    <row r="24" spans="1:17" x14ac:dyDescent="0.25">
      <c r="A24" s="25"/>
      <c r="B24" s="76"/>
      <c r="C24" s="79"/>
      <c r="D24" s="28"/>
      <c r="E24" s="28"/>
      <c r="F24" s="142">
        <f t="shared" si="11"/>
        <v>0</v>
      </c>
      <c r="G24" s="35"/>
      <c r="H24" s="28"/>
      <c r="I24" s="131">
        <f t="shared" si="12"/>
        <v>0</v>
      </c>
      <c r="J24" s="80"/>
      <c r="K24" s="32"/>
      <c r="L24" s="33"/>
      <c r="M24" s="155">
        <f t="shared" si="13"/>
        <v>0</v>
      </c>
      <c r="N24" s="33"/>
      <c r="O24" s="37"/>
      <c r="P24" s="156">
        <f t="shared" si="14"/>
        <v>0</v>
      </c>
      <c r="Q24" s="128">
        <f t="shared" si="15"/>
        <v>0</v>
      </c>
    </row>
    <row r="25" spans="1:17" x14ac:dyDescent="0.25">
      <c r="A25" s="25"/>
      <c r="B25" s="76"/>
      <c r="C25" s="79"/>
      <c r="D25" s="28"/>
      <c r="E25" s="28"/>
      <c r="F25" s="142">
        <f t="shared" si="11"/>
        <v>0</v>
      </c>
      <c r="G25" s="35"/>
      <c r="H25" s="28"/>
      <c r="I25" s="131">
        <f t="shared" si="12"/>
        <v>0</v>
      </c>
      <c r="J25" s="80"/>
      <c r="K25" s="33"/>
      <c r="L25" s="33"/>
      <c r="M25" s="155">
        <f t="shared" si="13"/>
        <v>0</v>
      </c>
      <c r="N25" s="33"/>
      <c r="O25" s="37"/>
      <c r="P25" s="156">
        <f t="shared" si="14"/>
        <v>0</v>
      </c>
      <c r="Q25" s="128">
        <f t="shared" si="15"/>
        <v>0</v>
      </c>
    </row>
    <row r="26" spans="1:17" x14ac:dyDescent="0.25">
      <c r="A26" s="25"/>
      <c r="B26" s="76"/>
      <c r="C26" s="79"/>
      <c r="D26" s="28"/>
      <c r="E26" s="28"/>
      <c r="F26" s="142">
        <f t="shared" si="11"/>
        <v>0</v>
      </c>
      <c r="G26" s="35"/>
      <c r="H26" s="28"/>
      <c r="I26" s="131">
        <f t="shared" si="12"/>
        <v>0</v>
      </c>
      <c r="J26" s="80"/>
      <c r="K26" s="32"/>
      <c r="L26" s="33"/>
      <c r="M26" s="155">
        <f t="shared" si="13"/>
        <v>0</v>
      </c>
      <c r="N26" s="33"/>
      <c r="O26" s="37"/>
      <c r="P26" s="156">
        <f t="shared" si="14"/>
        <v>0</v>
      </c>
      <c r="Q26" s="128">
        <f t="shared" si="15"/>
        <v>0</v>
      </c>
    </row>
    <row r="27" spans="1:17" x14ac:dyDescent="0.25">
      <c r="A27" s="25"/>
      <c r="B27" s="76"/>
      <c r="C27" s="77"/>
      <c r="D27" s="29"/>
      <c r="E27" s="28"/>
      <c r="F27" s="142">
        <f t="shared" si="11"/>
        <v>0</v>
      </c>
      <c r="G27" s="29"/>
      <c r="H27" s="30"/>
      <c r="I27" s="131">
        <f t="shared" si="12"/>
        <v>0</v>
      </c>
      <c r="J27" s="78"/>
      <c r="K27" s="32"/>
      <c r="L27" s="32"/>
      <c r="M27" s="155">
        <f t="shared" si="13"/>
        <v>0</v>
      </c>
      <c r="N27" s="32"/>
      <c r="O27" s="34"/>
      <c r="P27" s="156">
        <f t="shared" si="14"/>
        <v>0</v>
      </c>
      <c r="Q27" s="128">
        <f t="shared" si="15"/>
        <v>0</v>
      </c>
    </row>
    <row r="28" spans="1:17" x14ac:dyDescent="0.25">
      <c r="A28" s="25"/>
      <c r="B28" s="76"/>
      <c r="C28" s="79"/>
      <c r="D28" s="28"/>
      <c r="E28" s="28"/>
      <c r="F28" s="142">
        <f t="shared" si="11"/>
        <v>0</v>
      </c>
      <c r="G28" s="35"/>
      <c r="H28" s="28"/>
      <c r="I28" s="131">
        <f t="shared" si="12"/>
        <v>0</v>
      </c>
      <c r="J28" s="80"/>
      <c r="K28" s="33"/>
      <c r="L28" s="33"/>
      <c r="M28" s="155">
        <f t="shared" si="13"/>
        <v>0</v>
      </c>
      <c r="N28" s="33"/>
      <c r="O28" s="37"/>
      <c r="P28" s="156">
        <f t="shared" si="14"/>
        <v>0</v>
      </c>
      <c r="Q28" s="128">
        <f t="shared" si="15"/>
        <v>0</v>
      </c>
    </row>
    <row r="29" spans="1:17" x14ac:dyDescent="0.25">
      <c r="A29" s="25"/>
      <c r="B29" s="76"/>
      <c r="C29" s="79"/>
      <c r="D29" s="28"/>
      <c r="E29" s="28"/>
      <c r="F29" s="142">
        <f t="shared" si="11"/>
        <v>0</v>
      </c>
      <c r="G29" s="35"/>
      <c r="H29" s="28"/>
      <c r="I29" s="131">
        <f t="shared" si="12"/>
        <v>0</v>
      </c>
      <c r="J29" s="80"/>
      <c r="K29" s="32"/>
      <c r="L29" s="33"/>
      <c r="M29" s="155">
        <f t="shared" si="13"/>
        <v>0</v>
      </c>
      <c r="N29" s="33"/>
      <c r="O29" s="37"/>
      <c r="P29" s="156">
        <f t="shared" si="14"/>
        <v>0</v>
      </c>
      <c r="Q29" s="128">
        <f t="shared" si="15"/>
        <v>0</v>
      </c>
    </row>
    <row r="30" spans="1:17" x14ac:dyDescent="0.25">
      <c r="A30" s="25"/>
      <c r="B30" s="76"/>
      <c r="C30" s="79"/>
      <c r="D30" s="28"/>
      <c r="E30" s="28"/>
      <c r="F30" s="142">
        <f t="shared" si="11"/>
        <v>0</v>
      </c>
      <c r="G30" s="35"/>
      <c r="H30" s="28"/>
      <c r="I30" s="131">
        <f t="shared" si="12"/>
        <v>0</v>
      </c>
      <c r="J30" s="80"/>
      <c r="K30" s="33"/>
      <c r="L30" s="33"/>
      <c r="M30" s="155">
        <f t="shared" si="13"/>
        <v>0</v>
      </c>
      <c r="N30" s="33"/>
      <c r="O30" s="37"/>
      <c r="P30" s="156">
        <f t="shared" si="14"/>
        <v>0</v>
      </c>
      <c r="Q30" s="128">
        <f t="shared" si="15"/>
        <v>0</v>
      </c>
    </row>
    <row r="31" spans="1:17" x14ac:dyDescent="0.25">
      <c r="A31" s="25"/>
      <c r="B31" s="76"/>
      <c r="C31" s="79"/>
      <c r="D31" s="28"/>
      <c r="E31" s="28"/>
      <c r="F31" s="142">
        <f t="shared" si="11"/>
        <v>0</v>
      </c>
      <c r="G31" s="35"/>
      <c r="H31" s="28"/>
      <c r="I31" s="131">
        <f t="shared" si="12"/>
        <v>0</v>
      </c>
      <c r="J31" s="80"/>
      <c r="K31" s="32"/>
      <c r="L31" s="33"/>
      <c r="M31" s="155">
        <f t="shared" si="13"/>
        <v>0</v>
      </c>
      <c r="N31" s="33"/>
      <c r="O31" s="37"/>
      <c r="P31" s="156">
        <f t="shared" si="14"/>
        <v>0</v>
      </c>
      <c r="Q31" s="128">
        <f t="shared" si="15"/>
        <v>0</v>
      </c>
    </row>
    <row r="32" spans="1:17" ht="21.2" customHeight="1" thickBot="1" x14ac:dyDescent="0.3">
      <c r="A32" s="38"/>
      <c r="B32" s="81"/>
      <c r="C32" s="133">
        <f t="shared" ref="C32:O32" si="16">SUM(C22:C31)</f>
        <v>0</v>
      </c>
      <c r="D32" s="134">
        <f t="shared" si="16"/>
        <v>0</v>
      </c>
      <c r="E32" s="134">
        <f t="shared" si="16"/>
        <v>0</v>
      </c>
      <c r="F32" s="135">
        <f t="shared" si="16"/>
        <v>0</v>
      </c>
      <c r="G32" s="135">
        <f t="shared" si="16"/>
        <v>0</v>
      </c>
      <c r="H32" s="134">
        <f t="shared" si="16"/>
        <v>0</v>
      </c>
      <c r="I32" s="136">
        <f>SUM(I22:I31)</f>
        <v>0</v>
      </c>
      <c r="J32" s="157">
        <f>SUM(J22:J31)</f>
        <v>0</v>
      </c>
      <c r="K32" s="138">
        <f t="shared" si="16"/>
        <v>0</v>
      </c>
      <c r="L32" s="138">
        <f>SUM(L22:L31)</f>
        <v>0</v>
      </c>
      <c r="M32" s="138">
        <f t="shared" si="16"/>
        <v>0</v>
      </c>
      <c r="N32" s="138">
        <f t="shared" si="16"/>
        <v>0</v>
      </c>
      <c r="O32" s="139">
        <f t="shared" si="16"/>
        <v>0</v>
      </c>
      <c r="P32" s="158">
        <f>SUM(P22:P31)</f>
        <v>0</v>
      </c>
      <c r="Q32" s="141">
        <f>SUM(Q22:Q31)</f>
        <v>0</v>
      </c>
    </row>
    <row r="33" spans="1:17" ht="21" customHeight="1" thickBot="1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81" customHeight="1" x14ac:dyDescent="0.25">
      <c r="A34" s="193" t="s">
        <v>265</v>
      </c>
      <c r="B34" s="194"/>
      <c r="C34" s="194"/>
      <c r="D34" s="194"/>
      <c r="E34" s="194"/>
      <c r="F34" s="194"/>
      <c r="G34" s="195"/>
      <c r="H34" s="67" t="s">
        <v>256</v>
      </c>
      <c r="I34" s="193" t="s">
        <v>269</v>
      </c>
      <c r="J34" s="194"/>
      <c r="K34" s="194"/>
      <c r="L34" s="194"/>
      <c r="M34" s="194"/>
      <c r="N34" s="194"/>
      <c r="O34" s="194"/>
      <c r="P34" s="195"/>
      <c r="Q34" s="67" t="s">
        <v>255</v>
      </c>
    </row>
    <row r="35" spans="1:17" ht="18.75" x14ac:dyDescent="0.25">
      <c r="A35" s="196"/>
      <c r="B35" s="197"/>
      <c r="C35" s="197"/>
      <c r="D35" s="197"/>
      <c r="E35" s="197"/>
      <c r="F35" s="197"/>
      <c r="G35" s="198"/>
      <c r="H35" s="40">
        <f>G18</f>
        <v>0</v>
      </c>
      <c r="I35" s="196"/>
      <c r="J35" s="197"/>
      <c r="K35" s="197"/>
      <c r="L35" s="197"/>
      <c r="M35" s="197"/>
      <c r="N35" s="197"/>
      <c r="O35" s="197"/>
      <c r="P35" s="198"/>
      <c r="Q35" s="40">
        <f>L18</f>
        <v>0</v>
      </c>
    </row>
    <row r="36" spans="1:17" s="61" customFormat="1" ht="43.5" customHeight="1" x14ac:dyDescent="0.25">
      <c r="A36" s="170" t="s">
        <v>241</v>
      </c>
      <c r="B36" s="171"/>
      <c r="C36" s="92" t="s">
        <v>240</v>
      </c>
      <c r="D36" s="93"/>
      <c r="E36" s="93"/>
      <c r="F36" s="94" t="s">
        <v>234</v>
      </c>
      <c r="G36" s="94" t="s">
        <v>235</v>
      </c>
      <c r="H36" s="95"/>
      <c r="I36" s="170" t="s">
        <v>241</v>
      </c>
      <c r="J36" s="187"/>
      <c r="K36" s="171"/>
      <c r="L36" s="188" t="s">
        <v>240</v>
      </c>
      <c r="M36" s="187"/>
      <c r="N36" s="171"/>
      <c r="O36" s="94" t="s">
        <v>234</v>
      </c>
      <c r="P36" s="94" t="s">
        <v>235</v>
      </c>
      <c r="Q36" s="95"/>
    </row>
    <row r="37" spans="1:17" x14ac:dyDescent="0.25">
      <c r="A37" s="166"/>
      <c r="B37" s="168"/>
      <c r="C37" s="169"/>
      <c r="D37" s="167"/>
      <c r="E37" s="168"/>
      <c r="F37" s="45"/>
      <c r="G37" s="46"/>
      <c r="H37" s="47">
        <f>G37*F37</f>
        <v>0</v>
      </c>
      <c r="I37" s="166"/>
      <c r="J37" s="167"/>
      <c r="K37" s="168"/>
      <c r="L37" s="163"/>
      <c r="M37" s="164"/>
      <c r="N37" s="165"/>
      <c r="O37" s="45"/>
      <c r="P37" s="46"/>
      <c r="Q37" s="48">
        <f>P37*O37</f>
        <v>0</v>
      </c>
    </row>
    <row r="38" spans="1:17" x14ac:dyDescent="0.25">
      <c r="A38" s="166"/>
      <c r="B38" s="168"/>
      <c r="C38" s="169"/>
      <c r="D38" s="167"/>
      <c r="E38" s="168"/>
      <c r="F38" s="45"/>
      <c r="G38" s="46"/>
      <c r="H38" s="47">
        <f t="shared" ref="H38:H45" si="17">G38*F38</f>
        <v>0</v>
      </c>
      <c r="I38" s="166"/>
      <c r="J38" s="167"/>
      <c r="K38" s="168"/>
      <c r="L38" s="163"/>
      <c r="M38" s="164"/>
      <c r="N38" s="165"/>
      <c r="O38" s="45"/>
      <c r="P38" s="46"/>
      <c r="Q38" s="48">
        <f>P38*O38</f>
        <v>0</v>
      </c>
    </row>
    <row r="39" spans="1:17" x14ac:dyDescent="0.25">
      <c r="A39" s="166"/>
      <c r="B39" s="168"/>
      <c r="C39" s="169"/>
      <c r="D39" s="167"/>
      <c r="E39" s="168"/>
      <c r="F39" s="45"/>
      <c r="G39" s="46"/>
      <c r="H39" s="47">
        <f t="shared" si="17"/>
        <v>0</v>
      </c>
      <c r="I39" s="166"/>
      <c r="J39" s="167"/>
      <c r="K39" s="168"/>
      <c r="L39" s="163"/>
      <c r="M39" s="164"/>
      <c r="N39" s="165"/>
      <c r="O39" s="45"/>
      <c r="P39" s="46"/>
      <c r="Q39" s="48">
        <f>P39*O39</f>
        <v>0</v>
      </c>
    </row>
    <row r="40" spans="1:17" x14ac:dyDescent="0.25">
      <c r="A40" s="166"/>
      <c r="B40" s="168"/>
      <c r="C40" s="169"/>
      <c r="D40" s="167"/>
      <c r="E40" s="168"/>
      <c r="F40" s="45"/>
      <c r="G40" s="46"/>
      <c r="H40" s="47">
        <f t="shared" si="17"/>
        <v>0</v>
      </c>
      <c r="I40" s="166"/>
      <c r="J40" s="167"/>
      <c r="K40" s="168"/>
      <c r="L40" s="163"/>
      <c r="M40" s="164"/>
      <c r="N40" s="165"/>
      <c r="O40" s="45"/>
      <c r="P40" s="46"/>
      <c r="Q40" s="48">
        <f t="shared" ref="Q40:Q41" si="18">P40*O40</f>
        <v>0</v>
      </c>
    </row>
    <row r="41" spans="1:17" x14ac:dyDescent="0.25">
      <c r="A41" s="166"/>
      <c r="B41" s="168"/>
      <c r="C41" s="169"/>
      <c r="D41" s="167"/>
      <c r="E41" s="168"/>
      <c r="F41" s="45"/>
      <c r="G41" s="46"/>
      <c r="H41" s="47">
        <f t="shared" si="17"/>
        <v>0</v>
      </c>
      <c r="I41" s="166"/>
      <c r="J41" s="167"/>
      <c r="K41" s="168"/>
      <c r="L41" s="163"/>
      <c r="M41" s="164"/>
      <c r="N41" s="165"/>
      <c r="O41" s="45"/>
      <c r="P41" s="46"/>
      <c r="Q41" s="48">
        <f t="shared" si="18"/>
        <v>0</v>
      </c>
    </row>
    <row r="42" spans="1:17" x14ac:dyDescent="0.25">
      <c r="A42" s="166"/>
      <c r="B42" s="168"/>
      <c r="C42" s="169"/>
      <c r="D42" s="167"/>
      <c r="E42" s="168"/>
      <c r="F42" s="45"/>
      <c r="G42" s="46"/>
      <c r="H42" s="47">
        <f t="shared" si="17"/>
        <v>0</v>
      </c>
      <c r="I42" s="166"/>
      <c r="J42" s="167"/>
      <c r="K42" s="168"/>
      <c r="L42" s="163"/>
      <c r="M42" s="164"/>
      <c r="N42" s="165"/>
      <c r="O42" s="45"/>
      <c r="P42" s="46"/>
      <c r="Q42" s="48">
        <f>P42*O42</f>
        <v>0</v>
      </c>
    </row>
    <row r="43" spans="1:17" x14ac:dyDescent="0.25">
      <c r="A43" s="166"/>
      <c r="B43" s="168"/>
      <c r="C43" s="169"/>
      <c r="D43" s="167"/>
      <c r="E43" s="168"/>
      <c r="F43" s="45"/>
      <c r="G43" s="46"/>
      <c r="H43" s="47">
        <f t="shared" si="17"/>
        <v>0</v>
      </c>
      <c r="I43" s="166"/>
      <c r="J43" s="167"/>
      <c r="K43" s="168"/>
      <c r="L43" s="163"/>
      <c r="M43" s="164"/>
      <c r="N43" s="165"/>
      <c r="O43" s="45"/>
      <c r="P43" s="46"/>
      <c r="Q43" s="48">
        <f>P43*O43</f>
        <v>0</v>
      </c>
    </row>
    <row r="44" spans="1:17" x14ac:dyDescent="0.25">
      <c r="A44" s="166"/>
      <c r="B44" s="168"/>
      <c r="C44" s="169"/>
      <c r="D44" s="167"/>
      <c r="E44" s="168"/>
      <c r="F44" s="45"/>
      <c r="G44" s="46"/>
      <c r="H44" s="47">
        <f t="shared" si="17"/>
        <v>0</v>
      </c>
      <c r="I44" s="166"/>
      <c r="J44" s="167"/>
      <c r="K44" s="168"/>
      <c r="L44" s="163"/>
      <c r="M44" s="164"/>
      <c r="N44" s="165"/>
      <c r="O44" s="45"/>
      <c r="P44" s="46"/>
      <c r="Q44" s="48">
        <f>P44*O44</f>
        <v>0</v>
      </c>
    </row>
    <row r="45" spans="1:17" x14ac:dyDescent="0.25">
      <c r="A45" s="166"/>
      <c r="B45" s="168"/>
      <c r="C45" s="169"/>
      <c r="D45" s="167"/>
      <c r="E45" s="168"/>
      <c r="F45" s="45"/>
      <c r="G45" s="46"/>
      <c r="H45" s="47">
        <f t="shared" si="17"/>
        <v>0</v>
      </c>
      <c r="I45" s="166"/>
      <c r="J45" s="167"/>
      <c r="K45" s="168"/>
      <c r="L45" s="163"/>
      <c r="M45" s="164"/>
      <c r="N45" s="165"/>
      <c r="O45" s="45"/>
      <c r="P45" s="46"/>
      <c r="Q45" s="48">
        <f>P45*O45</f>
        <v>0</v>
      </c>
    </row>
    <row r="46" spans="1:17" ht="15.75" thickBot="1" x14ac:dyDescent="0.3">
      <c r="A46" s="49"/>
      <c r="B46" s="50"/>
      <c r="C46" s="50"/>
      <c r="D46" s="50"/>
      <c r="E46" s="50"/>
      <c r="F46" s="50"/>
      <c r="G46" s="51" t="s">
        <v>242</v>
      </c>
      <c r="H46" s="52">
        <f>SUM(H37:H45)</f>
        <v>0</v>
      </c>
      <c r="I46" s="50"/>
      <c r="J46" s="50"/>
      <c r="K46" s="50"/>
      <c r="L46" s="50"/>
      <c r="M46" s="50"/>
      <c r="N46" s="50"/>
      <c r="O46" s="50"/>
      <c r="P46" s="51" t="s">
        <v>242</v>
      </c>
      <c r="Q46" s="53">
        <f>SUM(Q37:Q45)</f>
        <v>0</v>
      </c>
    </row>
    <row r="47" spans="1:17" ht="15.75" x14ac:dyDescent="0.25">
      <c r="A47" s="162" t="s">
        <v>245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</row>
  </sheetData>
  <sheetProtection algorithmName="SHA-512" hashValue="Yf7zT5LI8+6uGW/8+dNIB4N9+qqhWIiaaaZhMBzwAY4uFFlOQtnkB0YhpJXzDwDT914oxGB3Es8V9ISbKzB/tA==" saltValue="erkNnuvUB0b74UIEJmuvkw==" spinCount="100000" sheet="1" objects="1" scenarios="1"/>
  <mergeCells count="62">
    <mergeCell ref="I42:K42"/>
    <mergeCell ref="L42:N42"/>
    <mergeCell ref="I38:K38"/>
    <mergeCell ref="L38:N38"/>
    <mergeCell ref="L41:N41"/>
    <mergeCell ref="I41:K41"/>
    <mergeCell ref="I39:K39"/>
    <mergeCell ref="L39:N39"/>
    <mergeCell ref="I40:K40"/>
    <mergeCell ref="L40:N40"/>
    <mergeCell ref="A45:B45"/>
    <mergeCell ref="C45:E45"/>
    <mergeCell ref="I45:K45"/>
    <mergeCell ref="L45:N45"/>
    <mergeCell ref="I43:K43"/>
    <mergeCell ref="L43:N43"/>
    <mergeCell ref="C44:E44"/>
    <mergeCell ref="I44:K44"/>
    <mergeCell ref="L44:N44"/>
    <mergeCell ref="A44:B44"/>
    <mergeCell ref="C43:E43"/>
    <mergeCell ref="I4:L4"/>
    <mergeCell ref="N4:P4"/>
    <mergeCell ref="A5:I5"/>
    <mergeCell ref="A1:Q1"/>
    <mergeCell ref="B2:D2"/>
    <mergeCell ref="B3:D3"/>
    <mergeCell ref="F3:G3"/>
    <mergeCell ref="I3:L3"/>
    <mergeCell ref="B4:D4"/>
    <mergeCell ref="F4:G4"/>
    <mergeCell ref="K5:O5"/>
    <mergeCell ref="C38:E38"/>
    <mergeCell ref="C40:E40"/>
    <mergeCell ref="O6:P6"/>
    <mergeCell ref="A20:B20"/>
    <mergeCell ref="C20:I20"/>
    <mergeCell ref="J20:P20"/>
    <mergeCell ref="A6:B6"/>
    <mergeCell ref="C6:I6"/>
    <mergeCell ref="J6:N6"/>
    <mergeCell ref="A41:B41"/>
    <mergeCell ref="A39:B39"/>
    <mergeCell ref="A40:B40"/>
    <mergeCell ref="C39:E39"/>
    <mergeCell ref="C41:E41"/>
    <mergeCell ref="A47:Q47"/>
    <mergeCell ref="I34:P34"/>
    <mergeCell ref="A35:G35"/>
    <mergeCell ref="I35:P35"/>
    <mergeCell ref="C37:E37"/>
    <mergeCell ref="I37:K37"/>
    <mergeCell ref="L37:N37"/>
    <mergeCell ref="A36:B36"/>
    <mergeCell ref="A37:B37"/>
    <mergeCell ref="I36:K36"/>
    <mergeCell ref="L36:N36"/>
    <mergeCell ref="A42:B42"/>
    <mergeCell ref="A43:B43"/>
    <mergeCell ref="C42:E42"/>
    <mergeCell ref="A34:G34"/>
    <mergeCell ref="A38:B38"/>
  </mergeCells>
  <dataValidations count="1">
    <dataValidation type="list" allowBlank="1" showInputMessage="1" showErrorMessage="1" sqref="B2">
      <formula1>Districts</formula1>
    </dataValidation>
  </dataValidations>
  <printOptions horizontalCentered="1"/>
  <pageMargins left="0.25" right="0.25" top="0.5" bottom="0.5" header="0.25" footer="0.25"/>
  <pageSetup paperSize="5" scale="57" orientation="landscape" r:id="rId1"/>
  <headerFooter>
    <oddFooter>&amp;C&amp;P of &amp;N&amp;RRevised: 2/6/2017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zoomScale="80" zoomScaleNormal="80" workbookViewId="0">
      <selection activeCell="A8" sqref="A8"/>
    </sheetView>
  </sheetViews>
  <sheetFormatPr defaultColWidth="8.7109375" defaultRowHeight="15" x14ac:dyDescent="0.25"/>
  <cols>
    <col min="1" max="1" width="39.42578125" style="3" customWidth="1"/>
    <col min="2" max="2" width="12.5703125" style="3" customWidth="1"/>
    <col min="3" max="3" width="16.5703125" style="3" customWidth="1"/>
    <col min="4" max="4" width="17.42578125" style="3" customWidth="1"/>
    <col min="5" max="5" width="12.28515625" style="3" customWidth="1"/>
    <col min="6" max="11" width="16.5703125" style="3" customWidth="1"/>
    <col min="12" max="12" width="18.85546875" style="3" customWidth="1"/>
    <col min="13" max="17" width="16.5703125" style="3" customWidth="1"/>
    <col min="18" max="16384" width="8.7109375" style="3"/>
  </cols>
  <sheetData>
    <row r="1" spans="1:17" ht="43.5" customHeight="1" thickBot="1" x14ac:dyDescent="0.3">
      <c r="A1" s="190" t="s">
        <v>259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2"/>
    </row>
    <row r="2" spans="1:17" x14ac:dyDescent="0.25">
      <c r="A2" s="100" t="s">
        <v>0</v>
      </c>
      <c r="B2" s="199"/>
      <c r="C2" s="200"/>
      <c r="D2" s="201"/>
      <c r="E2" s="100" t="s">
        <v>229</v>
      </c>
      <c r="F2" s="4" t="e">
        <f>LOOKUP(B2,lists!B2:B111,lists!A2:A111)</f>
        <v>#N/A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25">
      <c r="A3" s="101" t="s">
        <v>1</v>
      </c>
      <c r="B3" s="202"/>
      <c r="C3" s="203"/>
      <c r="D3" s="204"/>
      <c r="E3" s="101" t="s">
        <v>2</v>
      </c>
      <c r="F3" s="163"/>
      <c r="G3" s="165"/>
      <c r="H3" s="101" t="s">
        <v>3</v>
      </c>
      <c r="I3" s="163"/>
      <c r="J3" s="164"/>
      <c r="K3" s="164"/>
      <c r="L3" s="165"/>
      <c r="M3" s="8"/>
      <c r="N3" s="8"/>
      <c r="O3" s="8"/>
      <c r="P3" s="8"/>
      <c r="Q3" s="8"/>
    </row>
    <row r="4" spans="1:17" x14ac:dyDescent="0.25">
      <c r="A4" s="101" t="s">
        <v>4</v>
      </c>
      <c r="B4" s="202"/>
      <c r="C4" s="203"/>
      <c r="D4" s="204"/>
      <c r="E4" s="101" t="s">
        <v>2</v>
      </c>
      <c r="F4" s="163"/>
      <c r="G4" s="165"/>
      <c r="H4" s="101" t="s">
        <v>3</v>
      </c>
      <c r="I4" s="163"/>
      <c r="J4" s="164"/>
      <c r="K4" s="164"/>
      <c r="L4" s="165"/>
      <c r="M4" s="101" t="s">
        <v>5</v>
      </c>
      <c r="N4" s="205"/>
      <c r="O4" s="206"/>
      <c r="P4" s="207"/>
      <c r="Q4" s="8"/>
    </row>
    <row r="5" spans="1:17" ht="32.25" customHeight="1" thickBot="1" x14ac:dyDescent="0.3">
      <c r="A5" s="223" t="s">
        <v>239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4" t="s">
        <v>262</v>
      </c>
      <c r="N5" s="224"/>
      <c r="O5" s="224"/>
      <c r="P5" s="224"/>
      <c r="Q5" s="224"/>
    </row>
    <row r="6" spans="1:17" ht="21.75" customHeight="1" thickBot="1" x14ac:dyDescent="0.3">
      <c r="A6" s="183" t="s">
        <v>236</v>
      </c>
      <c r="B6" s="184"/>
      <c r="C6" s="175" t="s">
        <v>248</v>
      </c>
      <c r="D6" s="175"/>
      <c r="E6" s="175"/>
      <c r="F6" s="175"/>
      <c r="G6" s="175"/>
      <c r="H6" s="175"/>
      <c r="I6" s="176"/>
      <c r="J6" s="174" t="s">
        <v>249</v>
      </c>
      <c r="K6" s="175"/>
      <c r="L6" s="175"/>
      <c r="M6" s="175"/>
      <c r="N6" s="175"/>
      <c r="O6" s="208" t="s">
        <v>12</v>
      </c>
      <c r="P6" s="209"/>
      <c r="Q6" s="5"/>
    </row>
    <row r="7" spans="1:17" s="61" customFormat="1" ht="96" customHeight="1" x14ac:dyDescent="0.25">
      <c r="A7" s="62" t="s">
        <v>6</v>
      </c>
      <c r="B7" s="63" t="s">
        <v>231</v>
      </c>
      <c r="C7" s="64" t="s">
        <v>7</v>
      </c>
      <c r="D7" s="65" t="s">
        <v>271</v>
      </c>
      <c r="E7" s="65" t="s">
        <v>285</v>
      </c>
      <c r="F7" s="65" t="s">
        <v>246</v>
      </c>
      <c r="G7" s="65" t="s">
        <v>286</v>
      </c>
      <c r="H7" s="66" t="s">
        <v>287</v>
      </c>
      <c r="I7" s="67" t="s">
        <v>247</v>
      </c>
      <c r="J7" s="68" t="s">
        <v>288</v>
      </c>
      <c r="K7" s="69" t="s">
        <v>274</v>
      </c>
      <c r="L7" s="65" t="s">
        <v>289</v>
      </c>
      <c r="M7" s="70" t="s">
        <v>290</v>
      </c>
      <c r="N7" s="71" t="s">
        <v>250</v>
      </c>
      <c r="O7" s="72" t="s">
        <v>243</v>
      </c>
      <c r="P7" s="73" t="s">
        <v>281</v>
      </c>
      <c r="Q7" s="74"/>
    </row>
    <row r="8" spans="1:17" x14ac:dyDescent="0.25">
      <c r="A8" s="11"/>
      <c r="B8" s="12"/>
      <c r="C8" s="13"/>
      <c r="D8" s="14"/>
      <c r="E8" s="15"/>
      <c r="F8" s="121">
        <f>SUM(C8*D8*E8)</f>
        <v>0</v>
      </c>
      <c r="G8" s="121">
        <f>SUM(F8*2%)</f>
        <v>0</v>
      </c>
      <c r="H8" s="121">
        <f>SUM(D27)</f>
        <v>0</v>
      </c>
      <c r="I8" s="145">
        <f>SUM(F8,H8)</f>
        <v>0</v>
      </c>
      <c r="J8" s="16"/>
      <c r="K8" s="121">
        <f>SUM(C8*D8*J8)</f>
        <v>0</v>
      </c>
      <c r="L8" s="121">
        <f>SUM(K8*2%)</f>
        <v>0</v>
      </c>
      <c r="M8" s="121">
        <f>SUM(K27)</f>
        <v>0</v>
      </c>
      <c r="N8" s="129">
        <f>SUM(K8,M8)</f>
        <v>0</v>
      </c>
      <c r="O8" s="130">
        <f>SUM(I8,N8)</f>
        <v>0</v>
      </c>
      <c r="P8" s="128">
        <f>SUM(O8-Q27)</f>
        <v>0</v>
      </c>
      <c r="Q8" s="8"/>
    </row>
    <row r="9" spans="1:17" x14ac:dyDescent="0.25">
      <c r="A9" s="11"/>
      <c r="B9" s="12"/>
      <c r="C9" s="13"/>
      <c r="D9" s="14"/>
      <c r="E9" s="15"/>
      <c r="F9" s="121">
        <f t="shared" ref="F9:F22" si="0">SUM(C9*D9*E9)</f>
        <v>0</v>
      </c>
      <c r="G9" s="121">
        <f t="shared" ref="G9:G22" si="1">SUM(F9*2%)</f>
        <v>0</v>
      </c>
      <c r="H9" s="121">
        <f t="shared" ref="H9:H22" si="2">SUM(D28)</f>
        <v>0</v>
      </c>
      <c r="I9" s="145">
        <f t="shared" ref="I9:I22" si="3">SUM(F9,H9)</f>
        <v>0</v>
      </c>
      <c r="J9" s="16"/>
      <c r="K9" s="121">
        <f t="shared" ref="K9:K22" si="4">SUM(C9*D9*J9)</f>
        <v>0</v>
      </c>
      <c r="L9" s="121">
        <f t="shared" ref="L9:L22" si="5">SUM(K9*2%)</f>
        <v>0</v>
      </c>
      <c r="M9" s="121">
        <f t="shared" ref="M9:M22" si="6">SUM(K28)</f>
        <v>0</v>
      </c>
      <c r="N9" s="129">
        <f t="shared" ref="N9:N22" si="7">SUM(K9,M9)</f>
        <v>0</v>
      </c>
      <c r="O9" s="130">
        <f t="shared" ref="O9:O22" si="8">SUM(I9,N9)</f>
        <v>0</v>
      </c>
      <c r="P9" s="128">
        <f t="shared" ref="P9:P22" si="9">SUM(O9-Q28)</f>
        <v>0</v>
      </c>
      <c r="Q9" s="8"/>
    </row>
    <row r="10" spans="1:17" x14ac:dyDescent="0.25">
      <c r="A10" s="11"/>
      <c r="B10" s="12"/>
      <c r="C10" s="13"/>
      <c r="D10" s="14"/>
      <c r="E10" s="15"/>
      <c r="F10" s="121">
        <f t="shared" si="0"/>
        <v>0</v>
      </c>
      <c r="G10" s="121">
        <f t="shared" si="1"/>
        <v>0</v>
      </c>
      <c r="H10" s="121">
        <f t="shared" si="2"/>
        <v>0</v>
      </c>
      <c r="I10" s="145">
        <f t="shared" si="3"/>
        <v>0</v>
      </c>
      <c r="J10" s="16"/>
      <c r="K10" s="121">
        <f t="shared" si="4"/>
        <v>0</v>
      </c>
      <c r="L10" s="121">
        <f t="shared" si="5"/>
        <v>0</v>
      </c>
      <c r="M10" s="121">
        <f t="shared" si="6"/>
        <v>0</v>
      </c>
      <c r="N10" s="129">
        <f t="shared" si="7"/>
        <v>0</v>
      </c>
      <c r="O10" s="130">
        <f t="shared" si="8"/>
        <v>0</v>
      </c>
      <c r="P10" s="128">
        <f t="shared" si="9"/>
        <v>0</v>
      </c>
      <c r="Q10" s="8"/>
    </row>
    <row r="11" spans="1:17" x14ac:dyDescent="0.25">
      <c r="A11" s="11"/>
      <c r="B11" s="12"/>
      <c r="C11" s="13"/>
      <c r="D11" s="14"/>
      <c r="E11" s="15"/>
      <c r="F11" s="121">
        <f t="shared" si="0"/>
        <v>0</v>
      </c>
      <c r="G11" s="121">
        <f t="shared" si="1"/>
        <v>0</v>
      </c>
      <c r="H11" s="121">
        <f t="shared" si="2"/>
        <v>0</v>
      </c>
      <c r="I11" s="145">
        <f t="shared" si="3"/>
        <v>0</v>
      </c>
      <c r="J11" s="16"/>
      <c r="K11" s="121">
        <f t="shared" si="4"/>
        <v>0</v>
      </c>
      <c r="L11" s="121">
        <f t="shared" si="5"/>
        <v>0</v>
      </c>
      <c r="M11" s="121">
        <f t="shared" si="6"/>
        <v>0</v>
      </c>
      <c r="N11" s="129">
        <f t="shared" si="7"/>
        <v>0</v>
      </c>
      <c r="O11" s="130">
        <f t="shared" si="8"/>
        <v>0</v>
      </c>
      <c r="P11" s="128">
        <f t="shared" si="9"/>
        <v>0</v>
      </c>
      <c r="Q11" s="8"/>
    </row>
    <row r="12" spans="1:17" x14ac:dyDescent="0.25">
      <c r="A12" s="11"/>
      <c r="B12" s="12"/>
      <c r="C12" s="13"/>
      <c r="D12" s="14"/>
      <c r="E12" s="15"/>
      <c r="F12" s="121">
        <f t="shared" si="0"/>
        <v>0</v>
      </c>
      <c r="G12" s="121">
        <f t="shared" si="1"/>
        <v>0</v>
      </c>
      <c r="H12" s="121">
        <f t="shared" si="2"/>
        <v>0</v>
      </c>
      <c r="I12" s="145">
        <f t="shared" si="3"/>
        <v>0</v>
      </c>
      <c r="J12" s="16"/>
      <c r="K12" s="121">
        <f t="shared" si="4"/>
        <v>0</v>
      </c>
      <c r="L12" s="121">
        <f t="shared" si="5"/>
        <v>0</v>
      </c>
      <c r="M12" s="121">
        <f t="shared" si="6"/>
        <v>0</v>
      </c>
      <c r="N12" s="129">
        <f t="shared" si="7"/>
        <v>0</v>
      </c>
      <c r="O12" s="130">
        <f t="shared" si="8"/>
        <v>0</v>
      </c>
      <c r="P12" s="128">
        <f t="shared" si="9"/>
        <v>0</v>
      </c>
      <c r="Q12" s="8"/>
    </row>
    <row r="13" spans="1:17" x14ac:dyDescent="0.25">
      <c r="A13" s="11"/>
      <c r="B13" s="12"/>
      <c r="C13" s="16"/>
      <c r="D13" s="14"/>
      <c r="E13" s="15"/>
      <c r="F13" s="121">
        <f t="shared" si="0"/>
        <v>0</v>
      </c>
      <c r="G13" s="121">
        <f t="shared" si="1"/>
        <v>0</v>
      </c>
      <c r="H13" s="121">
        <f t="shared" si="2"/>
        <v>0</v>
      </c>
      <c r="I13" s="145">
        <f t="shared" si="3"/>
        <v>0</v>
      </c>
      <c r="J13" s="16"/>
      <c r="K13" s="121">
        <f t="shared" si="4"/>
        <v>0</v>
      </c>
      <c r="L13" s="121">
        <f t="shared" si="5"/>
        <v>0</v>
      </c>
      <c r="M13" s="121">
        <f t="shared" si="6"/>
        <v>0</v>
      </c>
      <c r="N13" s="129">
        <f t="shared" si="7"/>
        <v>0</v>
      </c>
      <c r="O13" s="130">
        <f t="shared" si="8"/>
        <v>0</v>
      </c>
      <c r="P13" s="128">
        <f t="shared" si="9"/>
        <v>0</v>
      </c>
      <c r="Q13" s="8"/>
    </row>
    <row r="14" spans="1:17" x14ac:dyDescent="0.25">
      <c r="A14" s="11"/>
      <c r="B14" s="12"/>
      <c r="C14" s="16"/>
      <c r="D14" s="14"/>
      <c r="E14" s="15"/>
      <c r="F14" s="121">
        <f t="shared" si="0"/>
        <v>0</v>
      </c>
      <c r="G14" s="121">
        <f t="shared" si="1"/>
        <v>0</v>
      </c>
      <c r="H14" s="121">
        <f t="shared" si="2"/>
        <v>0</v>
      </c>
      <c r="I14" s="145">
        <f t="shared" si="3"/>
        <v>0</v>
      </c>
      <c r="J14" s="16"/>
      <c r="K14" s="121">
        <f t="shared" si="4"/>
        <v>0</v>
      </c>
      <c r="L14" s="121">
        <f t="shared" si="5"/>
        <v>0</v>
      </c>
      <c r="M14" s="121">
        <f t="shared" si="6"/>
        <v>0</v>
      </c>
      <c r="N14" s="129">
        <f t="shared" si="7"/>
        <v>0</v>
      </c>
      <c r="O14" s="130">
        <f t="shared" si="8"/>
        <v>0</v>
      </c>
      <c r="P14" s="128">
        <f t="shared" si="9"/>
        <v>0</v>
      </c>
      <c r="Q14" s="8"/>
    </row>
    <row r="15" spans="1:17" x14ac:dyDescent="0.25">
      <c r="A15" s="11"/>
      <c r="B15" s="12"/>
      <c r="C15" s="16"/>
      <c r="D15" s="14"/>
      <c r="E15" s="15"/>
      <c r="F15" s="121">
        <f t="shared" si="0"/>
        <v>0</v>
      </c>
      <c r="G15" s="121">
        <f t="shared" si="1"/>
        <v>0</v>
      </c>
      <c r="H15" s="121">
        <f t="shared" si="2"/>
        <v>0</v>
      </c>
      <c r="I15" s="145">
        <f t="shared" si="3"/>
        <v>0</v>
      </c>
      <c r="J15" s="16"/>
      <c r="K15" s="121">
        <f t="shared" si="4"/>
        <v>0</v>
      </c>
      <c r="L15" s="121">
        <f t="shared" si="5"/>
        <v>0</v>
      </c>
      <c r="M15" s="121">
        <f t="shared" si="6"/>
        <v>0</v>
      </c>
      <c r="N15" s="129">
        <f t="shared" si="7"/>
        <v>0</v>
      </c>
      <c r="O15" s="130">
        <f t="shared" si="8"/>
        <v>0</v>
      </c>
      <c r="P15" s="128">
        <f t="shared" si="9"/>
        <v>0</v>
      </c>
      <c r="Q15" s="8"/>
    </row>
    <row r="16" spans="1:17" x14ac:dyDescent="0.25">
      <c r="A16" s="11"/>
      <c r="B16" s="12"/>
      <c r="C16" s="16"/>
      <c r="D16" s="14"/>
      <c r="E16" s="15"/>
      <c r="F16" s="121">
        <f t="shared" si="0"/>
        <v>0</v>
      </c>
      <c r="G16" s="121">
        <f t="shared" si="1"/>
        <v>0</v>
      </c>
      <c r="H16" s="121">
        <f t="shared" si="2"/>
        <v>0</v>
      </c>
      <c r="I16" s="145">
        <f t="shared" si="3"/>
        <v>0</v>
      </c>
      <c r="J16" s="16"/>
      <c r="K16" s="121">
        <f t="shared" si="4"/>
        <v>0</v>
      </c>
      <c r="L16" s="121">
        <f t="shared" si="5"/>
        <v>0</v>
      </c>
      <c r="M16" s="121">
        <f t="shared" si="6"/>
        <v>0</v>
      </c>
      <c r="N16" s="129">
        <f t="shared" si="7"/>
        <v>0</v>
      </c>
      <c r="O16" s="130">
        <f t="shared" si="8"/>
        <v>0</v>
      </c>
      <c r="P16" s="128">
        <f t="shared" si="9"/>
        <v>0</v>
      </c>
      <c r="Q16" s="8"/>
    </row>
    <row r="17" spans="1:17" x14ac:dyDescent="0.25">
      <c r="A17" s="11"/>
      <c r="B17" s="12"/>
      <c r="C17" s="16"/>
      <c r="D17" s="14"/>
      <c r="E17" s="15"/>
      <c r="F17" s="121">
        <f t="shared" si="0"/>
        <v>0</v>
      </c>
      <c r="G17" s="121">
        <f t="shared" si="1"/>
        <v>0</v>
      </c>
      <c r="H17" s="121">
        <f t="shared" si="2"/>
        <v>0</v>
      </c>
      <c r="I17" s="145">
        <f t="shared" si="3"/>
        <v>0</v>
      </c>
      <c r="J17" s="16"/>
      <c r="K17" s="121">
        <f t="shared" si="4"/>
        <v>0</v>
      </c>
      <c r="L17" s="121">
        <f t="shared" si="5"/>
        <v>0</v>
      </c>
      <c r="M17" s="121">
        <f t="shared" si="6"/>
        <v>0</v>
      </c>
      <c r="N17" s="129">
        <f t="shared" si="7"/>
        <v>0</v>
      </c>
      <c r="O17" s="130">
        <f t="shared" si="8"/>
        <v>0</v>
      </c>
      <c r="P17" s="128">
        <f t="shared" si="9"/>
        <v>0</v>
      </c>
      <c r="Q17" s="8"/>
    </row>
    <row r="18" spans="1:17" x14ac:dyDescent="0.25">
      <c r="A18" s="11"/>
      <c r="B18" s="12"/>
      <c r="C18" s="16"/>
      <c r="D18" s="14"/>
      <c r="E18" s="15"/>
      <c r="F18" s="121">
        <f t="shared" si="0"/>
        <v>0</v>
      </c>
      <c r="G18" s="121">
        <f t="shared" si="1"/>
        <v>0</v>
      </c>
      <c r="H18" s="121">
        <f t="shared" si="2"/>
        <v>0</v>
      </c>
      <c r="I18" s="145">
        <f t="shared" si="3"/>
        <v>0</v>
      </c>
      <c r="J18" s="16"/>
      <c r="K18" s="121">
        <f t="shared" si="4"/>
        <v>0</v>
      </c>
      <c r="L18" s="121">
        <f t="shared" si="5"/>
        <v>0</v>
      </c>
      <c r="M18" s="121">
        <f t="shared" si="6"/>
        <v>0</v>
      </c>
      <c r="N18" s="129">
        <f t="shared" si="7"/>
        <v>0</v>
      </c>
      <c r="O18" s="130">
        <f t="shared" si="8"/>
        <v>0</v>
      </c>
      <c r="P18" s="128">
        <f t="shared" si="9"/>
        <v>0</v>
      </c>
      <c r="Q18" s="8"/>
    </row>
    <row r="19" spans="1:17" x14ac:dyDescent="0.25">
      <c r="A19" s="11"/>
      <c r="B19" s="12"/>
      <c r="C19" s="16"/>
      <c r="D19" s="14"/>
      <c r="E19" s="15"/>
      <c r="F19" s="121">
        <f t="shared" si="0"/>
        <v>0</v>
      </c>
      <c r="G19" s="121">
        <f t="shared" si="1"/>
        <v>0</v>
      </c>
      <c r="H19" s="121">
        <f t="shared" si="2"/>
        <v>0</v>
      </c>
      <c r="I19" s="145">
        <f t="shared" si="3"/>
        <v>0</v>
      </c>
      <c r="J19" s="16"/>
      <c r="K19" s="121">
        <f t="shared" si="4"/>
        <v>0</v>
      </c>
      <c r="L19" s="121">
        <f t="shared" si="5"/>
        <v>0</v>
      </c>
      <c r="M19" s="121">
        <f t="shared" si="6"/>
        <v>0</v>
      </c>
      <c r="N19" s="129">
        <f t="shared" si="7"/>
        <v>0</v>
      </c>
      <c r="O19" s="130">
        <f t="shared" si="8"/>
        <v>0</v>
      </c>
      <c r="P19" s="128">
        <f t="shared" si="9"/>
        <v>0</v>
      </c>
      <c r="Q19" s="8"/>
    </row>
    <row r="20" spans="1:17" x14ac:dyDescent="0.25">
      <c r="A20" s="11"/>
      <c r="B20" s="12"/>
      <c r="C20" s="16"/>
      <c r="D20" s="14"/>
      <c r="E20" s="15"/>
      <c r="F20" s="121">
        <f t="shared" si="0"/>
        <v>0</v>
      </c>
      <c r="G20" s="121">
        <f t="shared" si="1"/>
        <v>0</v>
      </c>
      <c r="H20" s="121">
        <f t="shared" si="2"/>
        <v>0</v>
      </c>
      <c r="I20" s="145">
        <f t="shared" si="3"/>
        <v>0</v>
      </c>
      <c r="J20" s="16"/>
      <c r="K20" s="121">
        <f t="shared" si="4"/>
        <v>0</v>
      </c>
      <c r="L20" s="121">
        <f t="shared" si="5"/>
        <v>0</v>
      </c>
      <c r="M20" s="121">
        <f t="shared" si="6"/>
        <v>0</v>
      </c>
      <c r="N20" s="129">
        <f t="shared" si="7"/>
        <v>0</v>
      </c>
      <c r="O20" s="130">
        <f t="shared" si="8"/>
        <v>0</v>
      </c>
      <c r="P20" s="128">
        <f t="shared" si="9"/>
        <v>0</v>
      </c>
      <c r="Q20" s="8"/>
    </row>
    <row r="21" spans="1:17" x14ac:dyDescent="0.25">
      <c r="A21" s="11"/>
      <c r="B21" s="12"/>
      <c r="C21" s="16"/>
      <c r="D21" s="14"/>
      <c r="E21" s="15"/>
      <c r="F21" s="121">
        <f t="shared" si="0"/>
        <v>0</v>
      </c>
      <c r="G21" s="121">
        <f t="shared" si="1"/>
        <v>0</v>
      </c>
      <c r="H21" s="121">
        <f t="shared" si="2"/>
        <v>0</v>
      </c>
      <c r="I21" s="145">
        <f t="shared" si="3"/>
        <v>0</v>
      </c>
      <c r="J21" s="16"/>
      <c r="K21" s="121">
        <f t="shared" si="4"/>
        <v>0</v>
      </c>
      <c r="L21" s="121">
        <f t="shared" si="5"/>
        <v>0</v>
      </c>
      <c r="M21" s="121">
        <f t="shared" si="6"/>
        <v>0</v>
      </c>
      <c r="N21" s="129">
        <f t="shared" si="7"/>
        <v>0</v>
      </c>
      <c r="O21" s="130">
        <f t="shared" si="8"/>
        <v>0</v>
      </c>
      <c r="P21" s="128">
        <f t="shared" si="9"/>
        <v>0</v>
      </c>
      <c r="Q21" s="8"/>
    </row>
    <row r="22" spans="1:17" x14ac:dyDescent="0.25">
      <c r="A22" s="11"/>
      <c r="B22" s="12"/>
      <c r="C22" s="16"/>
      <c r="D22" s="14"/>
      <c r="E22" s="15"/>
      <c r="F22" s="121">
        <f t="shared" si="0"/>
        <v>0</v>
      </c>
      <c r="G22" s="121">
        <f t="shared" si="1"/>
        <v>0</v>
      </c>
      <c r="H22" s="121">
        <f t="shared" si="2"/>
        <v>0</v>
      </c>
      <c r="I22" s="145">
        <f t="shared" si="3"/>
        <v>0</v>
      </c>
      <c r="J22" s="16"/>
      <c r="K22" s="121">
        <f t="shared" si="4"/>
        <v>0</v>
      </c>
      <c r="L22" s="121">
        <f t="shared" si="5"/>
        <v>0</v>
      </c>
      <c r="M22" s="121">
        <f t="shared" si="6"/>
        <v>0</v>
      </c>
      <c r="N22" s="129">
        <f t="shared" si="7"/>
        <v>0</v>
      </c>
      <c r="O22" s="130">
        <f t="shared" si="8"/>
        <v>0</v>
      </c>
      <c r="P22" s="128">
        <f t="shared" si="9"/>
        <v>0</v>
      </c>
      <c r="Q22" s="8"/>
    </row>
    <row r="23" spans="1:17" ht="21.75" customHeight="1" thickBot="1" x14ac:dyDescent="0.3">
      <c r="A23" s="17"/>
      <c r="B23" s="18"/>
      <c r="C23" s="144">
        <f>SUM(C8:C22)</f>
        <v>0</v>
      </c>
      <c r="D23" s="20"/>
      <c r="E23" s="20"/>
      <c r="F23" s="123">
        <f>SUM(F8:F22)</f>
        <v>0</v>
      </c>
      <c r="G23" s="123">
        <f>SUM(G8:G22)</f>
        <v>0</v>
      </c>
      <c r="H23" s="123">
        <f>SUM(H8:H22)</f>
        <v>0</v>
      </c>
      <c r="I23" s="146">
        <f>SUM(I8:I22)</f>
        <v>0</v>
      </c>
      <c r="J23" s="148"/>
      <c r="K23" s="123">
        <f t="shared" ref="K23:O23" si="10">SUM(K8:K22)</f>
        <v>0</v>
      </c>
      <c r="L23" s="126">
        <f t="shared" si="10"/>
        <v>0</v>
      </c>
      <c r="M23" s="126">
        <f t="shared" si="10"/>
        <v>0</v>
      </c>
      <c r="N23" s="124">
        <f t="shared" si="10"/>
        <v>0</v>
      </c>
      <c r="O23" s="127">
        <f t="shared" si="10"/>
        <v>0</v>
      </c>
      <c r="P23" s="128">
        <f>SUM(O23-Q42)</f>
        <v>0</v>
      </c>
      <c r="Q23" s="8"/>
    </row>
    <row r="24" spans="1:17" ht="9" customHeight="1" thickBot="1" x14ac:dyDescent="0.3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21.75" thickBot="1" x14ac:dyDescent="0.3">
      <c r="A25" s="216" t="s">
        <v>236</v>
      </c>
      <c r="B25" s="217"/>
      <c r="C25" s="218" t="s">
        <v>251</v>
      </c>
      <c r="D25" s="218"/>
      <c r="E25" s="218"/>
      <c r="F25" s="218"/>
      <c r="G25" s="218"/>
      <c r="H25" s="218"/>
      <c r="I25" s="219"/>
      <c r="J25" s="220" t="s">
        <v>252</v>
      </c>
      <c r="K25" s="221"/>
      <c r="L25" s="221"/>
      <c r="M25" s="221"/>
      <c r="N25" s="221"/>
      <c r="O25" s="221"/>
      <c r="P25" s="222"/>
      <c r="Q25" s="8"/>
    </row>
    <row r="26" spans="1:17" s="61" customFormat="1" ht="69.75" customHeight="1" x14ac:dyDescent="0.25">
      <c r="A26" s="102" t="s">
        <v>6</v>
      </c>
      <c r="B26" s="103" t="s">
        <v>231</v>
      </c>
      <c r="C26" s="104" t="s">
        <v>8</v>
      </c>
      <c r="D26" s="105" t="s">
        <v>273</v>
      </c>
      <c r="E26" s="106" t="s">
        <v>9</v>
      </c>
      <c r="F26" s="107" t="s">
        <v>237</v>
      </c>
      <c r="G26" s="105" t="s">
        <v>10</v>
      </c>
      <c r="H26" s="106" t="s">
        <v>11</v>
      </c>
      <c r="I26" s="108" t="s">
        <v>253</v>
      </c>
      <c r="J26" s="109" t="s">
        <v>8</v>
      </c>
      <c r="K26" s="110" t="s">
        <v>272</v>
      </c>
      <c r="L26" s="110" t="s">
        <v>9</v>
      </c>
      <c r="M26" s="111" t="s">
        <v>238</v>
      </c>
      <c r="N26" s="110" t="s">
        <v>10</v>
      </c>
      <c r="O26" s="112" t="s">
        <v>11</v>
      </c>
      <c r="P26" s="113" t="s">
        <v>254</v>
      </c>
      <c r="Q26" s="91" t="s">
        <v>244</v>
      </c>
    </row>
    <row r="27" spans="1:17" x14ac:dyDescent="0.25">
      <c r="A27" s="25"/>
      <c r="B27" s="76"/>
      <c r="C27" s="77"/>
      <c r="D27" s="29"/>
      <c r="E27" s="28"/>
      <c r="F27" s="142">
        <f>G8</f>
        <v>0</v>
      </c>
      <c r="G27" s="29"/>
      <c r="H27" s="30"/>
      <c r="I27" s="131">
        <f>SUM(C27:H27)</f>
        <v>0</v>
      </c>
      <c r="J27" s="31"/>
      <c r="K27" s="32"/>
      <c r="L27" s="33"/>
      <c r="M27" s="143">
        <f>L8</f>
        <v>0</v>
      </c>
      <c r="N27" s="32"/>
      <c r="O27" s="34"/>
      <c r="P27" s="132">
        <f>SUM(J27:O27)</f>
        <v>0</v>
      </c>
      <c r="Q27" s="128">
        <f>SUM(P27,I27)</f>
        <v>0</v>
      </c>
    </row>
    <row r="28" spans="1:17" x14ac:dyDescent="0.25">
      <c r="A28" s="25"/>
      <c r="B28" s="76"/>
      <c r="C28" s="79"/>
      <c r="D28" s="29"/>
      <c r="E28" s="28"/>
      <c r="F28" s="142">
        <f t="shared" ref="F28:F41" si="11">G9</f>
        <v>0</v>
      </c>
      <c r="G28" s="35"/>
      <c r="H28" s="28"/>
      <c r="I28" s="131">
        <f t="shared" ref="I28:I41" si="12">SUM(C28:H28)</f>
        <v>0</v>
      </c>
      <c r="J28" s="36"/>
      <c r="K28" s="32"/>
      <c r="L28" s="33"/>
      <c r="M28" s="143">
        <f t="shared" ref="M28:M41" si="13">L9</f>
        <v>0</v>
      </c>
      <c r="N28" s="33"/>
      <c r="O28" s="37"/>
      <c r="P28" s="132">
        <f t="shared" ref="P28:P41" si="14">SUM(J28:O28)</f>
        <v>0</v>
      </c>
      <c r="Q28" s="128">
        <f t="shared" ref="Q28:Q41" si="15">SUM(P28,I28)</f>
        <v>0</v>
      </c>
    </row>
    <row r="29" spans="1:17" x14ac:dyDescent="0.25">
      <c r="A29" s="25"/>
      <c r="B29" s="76"/>
      <c r="C29" s="79"/>
      <c r="D29" s="29"/>
      <c r="E29" s="28"/>
      <c r="F29" s="142">
        <f t="shared" si="11"/>
        <v>0</v>
      </c>
      <c r="G29" s="35"/>
      <c r="H29" s="28"/>
      <c r="I29" s="131">
        <f t="shared" si="12"/>
        <v>0</v>
      </c>
      <c r="J29" s="36"/>
      <c r="K29" s="32"/>
      <c r="L29" s="33"/>
      <c r="M29" s="143">
        <f t="shared" si="13"/>
        <v>0</v>
      </c>
      <c r="N29" s="33"/>
      <c r="O29" s="37"/>
      <c r="P29" s="132">
        <f t="shared" si="14"/>
        <v>0</v>
      </c>
      <c r="Q29" s="128">
        <f t="shared" si="15"/>
        <v>0</v>
      </c>
    </row>
    <row r="30" spans="1:17" x14ac:dyDescent="0.25">
      <c r="A30" s="25"/>
      <c r="B30" s="76"/>
      <c r="C30" s="79"/>
      <c r="D30" s="29"/>
      <c r="E30" s="28"/>
      <c r="F30" s="142">
        <f t="shared" si="11"/>
        <v>0</v>
      </c>
      <c r="G30" s="35"/>
      <c r="H30" s="28"/>
      <c r="I30" s="131">
        <f t="shared" si="12"/>
        <v>0</v>
      </c>
      <c r="J30" s="36"/>
      <c r="K30" s="32"/>
      <c r="L30" s="33"/>
      <c r="M30" s="143">
        <f t="shared" si="13"/>
        <v>0</v>
      </c>
      <c r="N30" s="33"/>
      <c r="O30" s="37"/>
      <c r="P30" s="132">
        <f t="shared" si="14"/>
        <v>0</v>
      </c>
      <c r="Q30" s="128">
        <f t="shared" si="15"/>
        <v>0</v>
      </c>
    </row>
    <row r="31" spans="1:17" x14ac:dyDescent="0.25">
      <c r="A31" s="25"/>
      <c r="B31" s="76"/>
      <c r="C31" s="79"/>
      <c r="D31" s="29"/>
      <c r="E31" s="28"/>
      <c r="F31" s="142">
        <f t="shared" si="11"/>
        <v>0</v>
      </c>
      <c r="G31" s="35"/>
      <c r="H31" s="28"/>
      <c r="I31" s="131">
        <f t="shared" si="12"/>
        <v>0</v>
      </c>
      <c r="J31" s="36"/>
      <c r="K31" s="32"/>
      <c r="L31" s="33"/>
      <c r="M31" s="143">
        <f t="shared" si="13"/>
        <v>0</v>
      </c>
      <c r="N31" s="33"/>
      <c r="O31" s="37"/>
      <c r="P31" s="132">
        <f t="shared" si="14"/>
        <v>0</v>
      </c>
      <c r="Q31" s="128">
        <f t="shared" si="15"/>
        <v>0</v>
      </c>
    </row>
    <row r="32" spans="1:17" x14ac:dyDescent="0.25">
      <c r="A32" s="25"/>
      <c r="B32" s="76"/>
      <c r="C32" s="79"/>
      <c r="D32" s="28"/>
      <c r="E32" s="28"/>
      <c r="F32" s="142">
        <f t="shared" si="11"/>
        <v>0</v>
      </c>
      <c r="G32" s="35"/>
      <c r="H32" s="28"/>
      <c r="I32" s="131">
        <f t="shared" si="12"/>
        <v>0</v>
      </c>
      <c r="J32" s="36"/>
      <c r="K32" s="32"/>
      <c r="L32" s="33"/>
      <c r="M32" s="143">
        <f t="shared" si="13"/>
        <v>0</v>
      </c>
      <c r="N32" s="33"/>
      <c r="O32" s="37"/>
      <c r="P32" s="132">
        <f t="shared" si="14"/>
        <v>0</v>
      </c>
      <c r="Q32" s="128">
        <f t="shared" si="15"/>
        <v>0</v>
      </c>
    </row>
    <row r="33" spans="1:17" x14ac:dyDescent="0.25">
      <c r="A33" s="25"/>
      <c r="B33" s="76"/>
      <c r="C33" s="79"/>
      <c r="D33" s="28"/>
      <c r="E33" s="28"/>
      <c r="F33" s="142">
        <f t="shared" si="11"/>
        <v>0</v>
      </c>
      <c r="G33" s="35"/>
      <c r="H33" s="28"/>
      <c r="I33" s="131">
        <f t="shared" si="12"/>
        <v>0</v>
      </c>
      <c r="J33" s="36"/>
      <c r="K33" s="32"/>
      <c r="L33" s="33"/>
      <c r="M33" s="143">
        <f t="shared" si="13"/>
        <v>0</v>
      </c>
      <c r="N33" s="33"/>
      <c r="O33" s="37"/>
      <c r="P33" s="132">
        <f t="shared" si="14"/>
        <v>0</v>
      </c>
      <c r="Q33" s="128">
        <f t="shared" si="15"/>
        <v>0</v>
      </c>
    </row>
    <row r="34" spans="1:17" x14ac:dyDescent="0.25">
      <c r="A34" s="25"/>
      <c r="B34" s="76"/>
      <c r="C34" s="79"/>
      <c r="D34" s="28"/>
      <c r="E34" s="28"/>
      <c r="F34" s="142">
        <f t="shared" si="11"/>
        <v>0</v>
      </c>
      <c r="G34" s="35"/>
      <c r="H34" s="28"/>
      <c r="I34" s="131">
        <f t="shared" si="12"/>
        <v>0</v>
      </c>
      <c r="J34" s="36"/>
      <c r="K34" s="32"/>
      <c r="L34" s="33"/>
      <c r="M34" s="143">
        <f t="shared" si="13"/>
        <v>0</v>
      </c>
      <c r="N34" s="33"/>
      <c r="O34" s="37"/>
      <c r="P34" s="132">
        <f t="shared" si="14"/>
        <v>0</v>
      </c>
      <c r="Q34" s="128">
        <f t="shared" si="15"/>
        <v>0</v>
      </c>
    </row>
    <row r="35" spans="1:17" x14ac:dyDescent="0.25">
      <c r="A35" s="25"/>
      <c r="B35" s="76"/>
      <c r="C35" s="79"/>
      <c r="D35" s="28"/>
      <c r="E35" s="28"/>
      <c r="F35" s="142">
        <f t="shared" si="11"/>
        <v>0</v>
      </c>
      <c r="G35" s="35"/>
      <c r="H35" s="28"/>
      <c r="I35" s="131">
        <f t="shared" si="12"/>
        <v>0</v>
      </c>
      <c r="J35" s="36"/>
      <c r="K35" s="33"/>
      <c r="L35" s="33"/>
      <c r="M35" s="143">
        <f t="shared" si="13"/>
        <v>0</v>
      </c>
      <c r="N35" s="33"/>
      <c r="O35" s="37"/>
      <c r="P35" s="132">
        <f t="shared" si="14"/>
        <v>0</v>
      </c>
      <c r="Q35" s="128">
        <f t="shared" si="15"/>
        <v>0</v>
      </c>
    </row>
    <row r="36" spans="1:17" x14ac:dyDescent="0.25">
      <c r="A36" s="25"/>
      <c r="B36" s="76"/>
      <c r="C36" s="79"/>
      <c r="D36" s="28"/>
      <c r="E36" s="28"/>
      <c r="F36" s="142">
        <f t="shared" si="11"/>
        <v>0</v>
      </c>
      <c r="G36" s="35"/>
      <c r="H36" s="28"/>
      <c r="I36" s="131">
        <f t="shared" si="12"/>
        <v>0</v>
      </c>
      <c r="J36" s="36"/>
      <c r="K36" s="32"/>
      <c r="L36" s="33"/>
      <c r="M36" s="143">
        <f t="shared" si="13"/>
        <v>0</v>
      </c>
      <c r="N36" s="33"/>
      <c r="O36" s="37"/>
      <c r="P36" s="132">
        <f t="shared" si="14"/>
        <v>0</v>
      </c>
      <c r="Q36" s="128">
        <f t="shared" si="15"/>
        <v>0</v>
      </c>
    </row>
    <row r="37" spans="1:17" x14ac:dyDescent="0.25">
      <c r="A37" s="25"/>
      <c r="B37" s="76"/>
      <c r="C37" s="77"/>
      <c r="D37" s="29"/>
      <c r="E37" s="28"/>
      <c r="F37" s="142">
        <f t="shared" si="11"/>
        <v>0</v>
      </c>
      <c r="G37" s="29"/>
      <c r="H37" s="30"/>
      <c r="I37" s="131">
        <f t="shared" si="12"/>
        <v>0</v>
      </c>
      <c r="J37" s="31"/>
      <c r="K37" s="32"/>
      <c r="L37" s="96"/>
      <c r="M37" s="143">
        <f t="shared" si="13"/>
        <v>0</v>
      </c>
      <c r="N37" s="32"/>
      <c r="O37" s="34"/>
      <c r="P37" s="132">
        <f t="shared" si="14"/>
        <v>0</v>
      </c>
      <c r="Q37" s="128">
        <f t="shared" si="15"/>
        <v>0</v>
      </c>
    </row>
    <row r="38" spans="1:17" x14ac:dyDescent="0.25">
      <c r="A38" s="25"/>
      <c r="B38" s="76"/>
      <c r="C38" s="79"/>
      <c r="D38" s="28"/>
      <c r="E38" s="28"/>
      <c r="F38" s="142">
        <f t="shared" si="11"/>
        <v>0</v>
      </c>
      <c r="G38" s="35"/>
      <c r="H38" s="28"/>
      <c r="I38" s="131">
        <f t="shared" si="12"/>
        <v>0</v>
      </c>
      <c r="J38" s="36"/>
      <c r="K38" s="33"/>
      <c r="L38" s="33"/>
      <c r="M38" s="143">
        <f t="shared" si="13"/>
        <v>0</v>
      </c>
      <c r="N38" s="33"/>
      <c r="O38" s="37"/>
      <c r="P38" s="132">
        <f t="shared" si="14"/>
        <v>0</v>
      </c>
      <c r="Q38" s="128">
        <f t="shared" si="15"/>
        <v>0</v>
      </c>
    </row>
    <row r="39" spans="1:17" x14ac:dyDescent="0.25">
      <c r="A39" s="25"/>
      <c r="B39" s="76"/>
      <c r="C39" s="79"/>
      <c r="D39" s="28"/>
      <c r="E39" s="28"/>
      <c r="F39" s="142">
        <f t="shared" si="11"/>
        <v>0</v>
      </c>
      <c r="G39" s="35"/>
      <c r="H39" s="28"/>
      <c r="I39" s="131">
        <f t="shared" si="12"/>
        <v>0</v>
      </c>
      <c r="J39" s="36"/>
      <c r="K39" s="32"/>
      <c r="L39" s="33"/>
      <c r="M39" s="143">
        <f t="shared" si="13"/>
        <v>0</v>
      </c>
      <c r="N39" s="33"/>
      <c r="O39" s="37"/>
      <c r="P39" s="132">
        <f t="shared" si="14"/>
        <v>0</v>
      </c>
      <c r="Q39" s="128">
        <f t="shared" si="15"/>
        <v>0</v>
      </c>
    </row>
    <row r="40" spans="1:17" x14ac:dyDescent="0.25">
      <c r="A40" s="25"/>
      <c r="B40" s="76"/>
      <c r="C40" s="79"/>
      <c r="D40" s="28"/>
      <c r="E40" s="28"/>
      <c r="F40" s="142">
        <f t="shared" si="11"/>
        <v>0</v>
      </c>
      <c r="G40" s="35"/>
      <c r="H40" s="28"/>
      <c r="I40" s="131">
        <f t="shared" si="12"/>
        <v>0</v>
      </c>
      <c r="J40" s="36"/>
      <c r="K40" s="33"/>
      <c r="L40" s="33"/>
      <c r="M40" s="143">
        <f t="shared" si="13"/>
        <v>0</v>
      </c>
      <c r="N40" s="33"/>
      <c r="O40" s="37"/>
      <c r="P40" s="132">
        <f t="shared" si="14"/>
        <v>0</v>
      </c>
      <c r="Q40" s="128">
        <f t="shared" si="15"/>
        <v>0</v>
      </c>
    </row>
    <row r="41" spans="1:17" x14ac:dyDescent="0.25">
      <c r="A41" s="25"/>
      <c r="B41" s="76"/>
      <c r="C41" s="79"/>
      <c r="D41" s="28"/>
      <c r="E41" s="28"/>
      <c r="F41" s="142">
        <f t="shared" si="11"/>
        <v>0</v>
      </c>
      <c r="G41" s="35"/>
      <c r="H41" s="28"/>
      <c r="I41" s="131">
        <f t="shared" si="12"/>
        <v>0</v>
      </c>
      <c r="J41" s="36"/>
      <c r="K41" s="32"/>
      <c r="L41" s="33"/>
      <c r="M41" s="143">
        <f t="shared" si="13"/>
        <v>0</v>
      </c>
      <c r="N41" s="33"/>
      <c r="O41" s="37"/>
      <c r="P41" s="132">
        <f t="shared" si="14"/>
        <v>0</v>
      </c>
      <c r="Q41" s="128">
        <f t="shared" si="15"/>
        <v>0</v>
      </c>
    </row>
    <row r="42" spans="1:17" ht="21.2" customHeight="1" thickBot="1" x14ac:dyDescent="0.3">
      <c r="A42" s="38"/>
      <c r="B42" s="18"/>
      <c r="C42" s="133">
        <f t="shared" ref="C42:O42" si="16">SUM(C27:C41)</f>
        <v>0</v>
      </c>
      <c r="D42" s="134">
        <f t="shared" si="16"/>
        <v>0</v>
      </c>
      <c r="E42" s="134">
        <f t="shared" si="16"/>
        <v>0</v>
      </c>
      <c r="F42" s="135">
        <f t="shared" si="16"/>
        <v>0</v>
      </c>
      <c r="G42" s="135">
        <f t="shared" si="16"/>
        <v>0</v>
      </c>
      <c r="H42" s="134">
        <f t="shared" si="16"/>
        <v>0</v>
      </c>
      <c r="I42" s="136">
        <f>SUM(I27:I41)</f>
        <v>0</v>
      </c>
      <c r="J42" s="137">
        <f t="shared" si="16"/>
        <v>0</v>
      </c>
      <c r="K42" s="138">
        <f t="shared" si="16"/>
        <v>0</v>
      </c>
      <c r="L42" s="138">
        <f t="shared" si="16"/>
        <v>0</v>
      </c>
      <c r="M42" s="138">
        <f t="shared" si="16"/>
        <v>0</v>
      </c>
      <c r="N42" s="138">
        <f t="shared" si="16"/>
        <v>0</v>
      </c>
      <c r="O42" s="139">
        <f t="shared" si="16"/>
        <v>0</v>
      </c>
      <c r="P42" s="140">
        <f>SUM(P27:P41)</f>
        <v>0</v>
      </c>
      <c r="Q42" s="141">
        <f>SUM(Q27:Q41)</f>
        <v>0</v>
      </c>
    </row>
    <row r="43" spans="1:17" ht="6.75" customHeight="1" thickBot="1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79.5" customHeight="1" x14ac:dyDescent="0.25">
      <c r="A44" s="193" t="s">
        <v>263</v>
      </c>
      <c r="B44" s="194"/>
      <c r="C44" s="194"/>
      <c r="D44" s="194"/>
      <c r="E44" s="194"/>
      <c r="F44" s="194"/>
      <c r="G44" s="195"/>
      <c r="H44" s="67" t="s">
        <v>256</v>
      </c>
      <c r="I44" s="193" t="s">
        <v>264</v>
      </c>
      <c r="J44" s="194"/>
      <c r="K44" s="194"/>
      <c r="L44" s="194"/>
      <c r="M44" s="194"/>
      <c r="N44" s="194"/>
      <c r="O44" s="194"/>
      <c r="P44" s="195"/>
      <c r="Q44" s="67" t="s">
        <v>255</v>
      </c>
    </row>
    <row r="45" spans="1:17" ht="18.75" x14ac:dyDescent="0.25">
      <c r="A45" s="196"/>
      <c r="B45" s="197"/>
      <c r="C45" s="197"/>
      <c r="D45" s="197"/>
      <c r="E45" s="197"/>
      <c r="F45" s="197"/>
      <c r="G45" s="198"/>
      <c r="H45" s="40">
        <f>G23</f>
        <v>0</v>
      </c>
      <c r="I45" s="196"/>
      <c r="J45" s="197"/>
      <c r="K45" s="197"/>
      <c r="L45" s="197"/>
      <c r="M45" s="197"/>
      <c r="N45" s="197"/>
      <c r="O45" s="197"/>
      <c r="P45" s="198"/>
      <c r="Q45" s="97">
        <f>L23</f>
        <v>0</v>
      </c>
    </row>
    <row r="46" spans="1:17" ht="30.75" customHeight="1" x14ac:dyDescent="0.25">
      <c r="A46" s="170" t="s">
        <v>241</v>
      </c>
      <c r="B46" s="171"/>
      <c r="C46" s="41" t="s">
        <v>240</v>
      </c>
      <c r="D46" s="42"/>
      <c r="E46" s="42"/>
      <c r="F46" s="6" t="s">
        <v>234</v>
      </c>
      <c r="G46" s="6" t="s">
        <v>235</v>
      </c>
      <c r="H46" s="43"/>
      <c r="I46" s="170" t="s">
        <v>241</v>
      </c>
      <c r="J46" s="171"/>
      <c r="K46" s="5"/>
      <c r="L46" s="41" t="s">
        <v>240</v>
      </c>
      <c r="M46" s="42"/>
      <c r="N46" s="44"/>
      <c r="O46" s="6" t="s">
        <v>234</v>
      </c>
      <c r="P46" s="6" t="s">
        <v>235</v>
      </c>
      <c r="Q46" s="43"/>
    </row>
    <row r="47" spans="1:17" x14ac:dyDescent="0.25">
      <c r="A47" s="166"/>
      <c r="B47" s="168"/>
      <c r="C47" s="169"/>
      <c r="D47" s="167"/>
      <c r="E47" s="168"/>
      <c r="F47" s="45"/>
      <c r="G47" s="46"/>
      <c r="H47" s="47">
        <f>G47*F47</f>
        <v>0</v>
      </c>
      <c r="I47" s="166"/>
      <c r="J47" s="167"/>
      <c r="K47" s="168"/>
      <c r="L47" s="163"/>
      <c r="M47" s="164"/>
      <c r="N47" s="165"/>
      <c r="O47" s="45"/>
      <c r="P47" s="46"/>
      <c r="Q47" s="48">
        <f>P47*O47</f>
        <v>0</v>
      </c>
    </row>
    <row r="48" spans="1:17" x14ac:dyDescent="0.25">
      <c r="A48" s="166"/>
      <c r="B48" s="168"/>
      <c r="C48" s="169"/>
      <c r="D48" s="167"/>
      <c r="E48" s="168"/>
      <c r="F48" s="45"/>
      <c r="G48" s="46"/>
      <c r="H48" s="47">
        <f t="shared" ref="H48:H55" si="17">G48*F48</f>
        <v>0</v>
      </c>
      <c r="I48" s="166"/>
      <c r="J48" s="167"/>
      <c r="K48" s="168"/>
      <c r="L48" s="163"/>
      <c r="M48" s="164"/>
      <c r="N48" s="165"/>
      <c r="O48" s="45"/>
      <c r="P48" s="46"/>
      <c r="Q48" s="48">
        <f>P48*O48</f>
        <v>0</v>
      </c>
    </row>
    <row r="49" spans="1:17" x14ac:dyDescent="0.25">
      <c r="A49" s="166"/>
      <c r="B49" s="168"/>
      <c r="C49" s="169"/>
      <c r="D49" s="167"/>
      <c r="E49" s="168"/>
      <c r="F49" s="45"/>
      <c r="G49" s="46"/>
      <c r="H49" s="47">
        <f t="shared" si="17"/>
        <v>0</v>
      </c>
      <c r="I49" s="166"/>
      <c r="J49" s="167"/>
      <c r="K49" s="168"/>
      <c r="L49" s="163"/>
      <c r="M49" s="164"/>
      <c r="N49" s="165"/>
      <c r="O49" s="45"/>
      <c r="P49" s="46"/>
      <c r="Q49" s="48">
        <f>P49*O49</f>
        <v>0</v>
      </c>
    </row>
    <row r="50" spans="1:17" x14ac:dyDescent="0.25">
      <c r="A50" s="166"/>
      <c r="B50" s="168"/>
      <c r="C50" s="169"/>
      <c r="D50" s="167"/>
      <c r="E50" s="168"/>
      <c r="F50" s="45"/>
      <c r="G50" s="46"/>
      <c r="H50" s="47">
        <f t="shared" si="17"/>
        <v>0</v>
      </c>
      <c r="I50" s="166"/>
      <c r="J50" s="167"/>
      <c r="K50" s="168"/>
      <c r="L50" s="163"/>
      <c r="M50" s="164"/>
      <c r="N50" s="165"/>
      <c r="O50" s="45"/>
      <c r="P50" s="46"/>
      <c r="Q50" s="48">
        <f t="shared" ref="Q50:Q51" si="18">P50*O50</f>
        <v>0</v>
      </c>
    </row>
    <row r="51" spans="1:17" x14ac:dyDescent="0.25">
      <c r="A51" s="166"/>
      <c r="B51" s="168"/>
      <c r="C51" s="169"/>
      <c r="D51" s="167"/>
      <c r="E51" s="168"/>
      <c r="F51" s="45"/>
      <c r="G51" s="46"/>
      <c r="H51" s="47">
        <f t="shared" si="17"/>
        <v>0</v>
      </c>
      <c r="I51" s="166"/>
      <c r="J51" s="167"/>
      <c r="K51" s="168"/>
      <c r="L51" s="163"/>
      <c r="M51" s="164"/>
      <c r="N51" s="165"/>
      <c r="O51" s="45"/>
      <c r="P51" s="46"/>
      <c r="Q51" s="48">
        <f t="shared" si="18"/>
        <v>0</v>
      </c>
    </row>
    <row r="52" spans="1:17" x14ac:dyDescent="0.25">
      <c r="A52" s="166"/>
      <c r="B52" s="168"/>
      <c r="C52" s="169"/>
      <c r="D52" s="167"/>
      <c r="E52" s="168"/>
      <c r="F52" s="45"/>
      <c r="G52" s="46"/>
      <c r="H52" s="47">
        <f t="shared" si="17"/>
        <v>0</v>
      </c>
      <c r="I52" s="166"/>
      <c r="J52" s="167"/>
      <c r="K52" s="168"/>
      <c r="L52" s="163"/>
      <c r="M52" s="164"/>
      <c r="N52" s="165"/>
      <c r="O52" s="45"/>
      <c r="P52" s="46"/>
      <c r="Q52" s="48">
        <f>P52*O52</f>
        <v>0</v>
      </c>
    </row>
    <row r="53" spans="1:17" x14ac:dyDescent="0.25">
      <c r="A53" s="166"/>
      <c r="B53" s="168"/>
      <c r="C53" s="169"/>
      <c r="D53" s="167"/>
      <c r="E53" s="168"/>
      <c r="F53" s="45"/>
      <c r="G53" s="46"/>
      <c r="H53" s="47">
        <f t="shared" si="17"/>
        <v>0</v>
      </c>
      <c r="I53" s="166"/>
      <c r="J53" s="167"/>
      <c r="K53" s="168"/>
      <c r="L53" s="163"/>
      <c r="M53" s="164"/>
      <c r="N53" s="165"/>
      <c r="O53" s="45"/>
      <c r="P53" s="46"/>
      <c r="Q53" s="48">
        <f>P53*O53</f>
        <v>0</v>
      </c>
    </row>
    <row r="54" spans="1:17" x14ac:dyDescent="0.25">
      <c r="A54" s="166"/>
      <c r="B54" s="168"/>
      <c r="C54" s="169"/>
      <c r="D54" s="167"/>
      <c r="E54" s="168"/>
      <c r="F54" s="45"/>
      <c r="G54" s="46"/>
      <c r="H54" s="47">
        <f t="shared" si="17"/>
        <v>0</v>
      </c>
      <c r="I54" s="166"/>
      <c r="J54" s="167"/>
      <c r="K54" s="168"/>
      <c r="L54" s="163"/>
      <c r="M54" s="164"/>
      <c r="N54" s="165"/>
      <c r="O54" s="45"/>
      <c r="P54" s="46"/>
      <c r="Q54" s="48">
        <f>P54*O54</f>
        <v>0</v>
      </c>
    </row>
    <row r="55" spans="1:17" x14ac:dyDescent="0.25">
      <c r="A55" s="166"/>
      <c r="B55" s="168"/>
      <c r="C55" s="169"/>
      <c r="D55" s="167"/>
      <c r="E55" s="168"/>
      <c r="F55" s="45"/>
      <c r="G55" s="46"/>
      <c r="H55" s="47">
        <f t="shared" si="17"/>
        <v>0</v>
      </c>
      <c r="I55" s="166"/>
      <c r="J55" s="167"/>
      <c r="K55" s="168"/>
      <c r="L55" s="163"/>
      <c r="M55" s="164"/>
      <c r="N55" s="165"/>
      <c r="O55" s="45"/>
      <c r="P55" s="46"/>
      <c r="Q55" s="48">
        <f>P55*O55</f>
        <v>0</v>
      </c>
    </row>
    <row r="56" spans="1:17" ht="15.75" thickBot="1" x14ac:dyDescent="0.3">
      <c r="A56" s="49"/>
      <c r="B56" s="50"/>
      <c r="C56" s="50"/>
      <c r="D56" s="50"/>
      <c r="E56" s="50"/>
      <c r="F56" s="50"/>
      <c r="G56" s="51" t="s">
        <v>242</v>
      </c>
      <c r="H56" s="52">
        <f>SUM(H47:H55)</f>
        <v>0</v>
      </c>
      <c r="I56" s="50"/>
      <c r="J56" s="50"/>
      <c r="K56" s="50"/>
      <c r="L56" s="50"/>
      <c r="M56" s="50"/>
      <c r="N56" s="50"/>
      <c r="O56" s="50"/>
      <c r="P56" s="51" t="s">
        <v>242</v>
      </c>
      <c r="Q56" s="53">
        <f>SUM(Q47:Q55)</f>
        <v>0</v>
      </c>
    </row>
    <row r="57" spans="1:17" ht="15.75" x14ac:dyDescent="0.25">
      <c r="A57" s="162" t="s">
        <v>245</v>
      </c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</row>
  </sheetData>
  <sheetProtection algorithmName="SHA-512" hashValue="8GThifxUamd9BoUYXioNO7D6PvrYo4PCR6cZ9PWhT667xVsdyHBlhHlwzXWUU0oH8qPxrvi7NiPRCz0bcjP1Rg==" saltValue="X2fJ4voRyaOVAiJA7BGaoA==" spinCount="100000" sheet="1" selectLockedCells="1"/>
  <mergeCells count="61">
    <mergeCell ref="A53:B53"/>
    <mergeCell ref="C53:E53"/>
    <mergeCell ref="I53:K53"/>
    <mergeCell ref="L53:N53"/>
    <mergeCell ref="C50:E50"/>
    <mergeCell ref="I50:K50"/>
    <mergeCell ref="L50:N50"/>
    <mergeCell ref="C51:E51"/>
    <mergeCell ref="I51:K51"/>
    <mergeCell ref="L51:N51"/>
    <mergeCell ref="C52:E52"/>
    <mergeCell ref="I52:K52"/>
    <mergeCell ref="L52:N52"/>
    <mergeCell ref="C48:E48"/>
    <mergeCell ref="I48:K48"/>
    <mergeCell ref="L48:N48"/>
    <mergeCell ref="C49:E49"/>
    <mergeCell ref="I49:K49"/>
    <mergeCell ref="L49:N49"/>
    <mergeCell ref="A44:G44"/>
    <mergeCell ref="I44:P44"/>
    <mergeCell ref="A45:G45"/>
    <mergeCell ref="I45:P45"/>
    <mergeCell ref="C47:E47"/>
    <mergeCell ref="I47:K47"/>
    <mergeCell ref="L47:N47"/>
    <mergeCell ref="A46:B46"/>
    <mergeCell ref="A47:B47"/>
    <mergeCell ref="I46:J46"/>
    <mergeCell ref="B4:D4"/>
    <mergeCell ref="F4:G4"/>
    <mergeCell ref="I4:L4"/>
    <mergeCell ref="N4:P4"/>
    <mergeCell ref="A5:L5"/>
    <mergeCell ref="M5:Q5"/>
    <mergeCell ref="A1:Q1"/>
    <mergeCell ref="B2:D2"/>
    <mergeCell ref="B3:D3"/>
    <mergeCell ref="F3:G3"/>
    <mergeCell ref="I3:L3"/>
    <mergeCell ref="O6:P6"/>
    <mergeCell ref="A25:B25"/>
    <mergeCell ref="C25:I25"/>
    <mergeCell ref="J25:P25"/>
    <mergeCell ref="A6:B6"/>
    <mergeCell ref="C6:I6"/>
    <mergeCell ref="J6:N6"/>
    <mergeCell ref="A48:B48"/>
    <mergeCell ref="A49:B49"/>
    <mergeCell ref="A50:B50"/>
    <mergeCell ref="A51:B51"/>
    <mergeCell ref="A52:B52"/>
    <mergeCell ref="A57:Q57"/>
    <mergeCell ref="A54:B54"/>
    <mergeCell ref="A55:B55"/>
    <mergeCell ref="C54:E54"/>
    <mergeCell ref="I54:K54"/>
    <mergeCell ref="L54:N54"/>
    <mergeCell ref="C55:E55"/>
    <mergeCell ref="I55:K55"/>
    <mergeCell ref="L55:N55"/>
  </mergeCells>
  <dataValidations count="1">
    <dataValidation type="list" allowBlank="1" showInputMessage="1" showErrorMessage="1" sqref="B2">
      <formula1>Districts</formula1>
    </dataValidation>
  </dataValidations>
  <printOptions horizontalCentered="1"/>
  <pageMargins left="0.25" right="0.25" top="0.25" bottom="0.25" header="0.3" footer="0.3"/>
  <pageSetup paperSize="5" scale="57" orientation="landscape" r:id="rId1"/>
  <headerFooter>
    <oddFooter>&amp;C&amp;P of &amp;N&amp;RRevised: 2/6/2017</oddFooter>
  </headerFooter>
  <rowBreaks count="1" manualBreakCount="1">
    <brk id="43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topLeftCell="B5" zoomScale="80" zoomScaleNormal="80" workbookViewId="0">
      <selection activeCell="C7" sqref="C7:P7"/>
    </sheetView>
  </sheetViews>
  <sheetFormatPr defaultColWidth="8.7109375" defaultRowHeight="15" x14ac:dyDescent="0.25"/>
  <cols>
    <col min="1" max="1" width="39.42578125" style="3" customWidth="1"/>
    <col min="2" max="2" width="12.5703125" style="3" customWidth="1"/>
    <col min="3" max="3" width="16.5703125" style="3" customWidth="1"/>
    <col min="4" max="4" width="17.85546875" style="3" customWidth="1"/>
    <col min="5" max="5" width="12.42578125" style="3" customWidth="1"/>
    <col min="6" max="11" width="16.5703125" style="3" customWidth="1"/>
    <col min="12" max="12" width="20.140625" style="3" customWidth="1"/>
    <col min="13" max="17" width="16.5703125" style="3" customWidth="1"/>
    <col min="18" max="16384" width="8.7109375" style="3"/>
  </cols>
  <sheetData>
    <row r="1" spans="1:17" ht="43.5" customHeight="1" thickBot="1" x14ac:dyDescent="0.3">
      <c r="A1" s="190" t="s">
        <v>259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2"/>
    </row>
    <row r="2" spans="1:17" x14ac:dyDescent="0.25">
      <c r="A2" s="4" t="s">
        <v>0</v>
      </c>
      <c r="B2" s="199"/>
      <c r="C2" s="200"/>
      <c r="D2" s="201"/>
      <c r="E2" s="4" t="s">
        <v>229</v>
      </c>
      <c r="F2" s="4" t="e">
        <f>LOOKUP(B2,lists!B2:B111,lists!A2:A111)</f>
        <v>#N/A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25">
      <c r="A3" s="6" t="s">
        <v>1</v>
      </c>
      <c r="B3" s="202"/>
      <c r="C3" s="203"/>
      <c r="D3" s="204"/>
      <c r="E3" s="7" t="s">
        <v>2</v>
      </c>
      <c r="F3" s="163"/>
      <c r="G3" s="165"/>
      <c r="H3" s="7" t="s">
        <v>3</v>
      </c>
      <c r="I3" s="163"/>
      <c r="J3" s="164"/>
      <c r="K3" s="164"/>
      <c r="L3" s="165"/>
      <c r="M3" s="8"/>
      <c r="N3" s="8"/>
      <c r="O3" s="8"/>
      <c r="P3" s="8"/>
      <c r="Q3" s="8"/>
    </row>
    <row r="4" spans="1:17" x14ac:dyDescent="0.25">
      <c r="A4" s="6" t="s">
        <v>4</v>
      </c>
      <c r="B4" s="202"/>
      <c r="C4" s="203"/>
      <c r="D4" s="204"/>
      <c r="E4" s="7" t="s">
        <v>2</v>
      </c>
      <c r="F4" s="163"/>
      <c r="G4" s="165"/>
      <c r="H4" s="7" t="s">
        <v>3</v>
      </c>
      <c r="I4" s="163"/>
      <c r="J4" s="164"/>
      <c r="K4" s="164"/>
      <c r="L4" s="165"/>
      <c r="M4" s="7" t="s">
        <v>5</v>
      </c>
      <c r="N4" s="205"/>
      <c r="O4" s="206"/>
      <c r="P4" s="207"/>
      <c r="Q4" s="8"/>
    </row>
    <row r="5" spans="1:17" ht="32.25" customHeight="1" thickBot="1" x14ac:dyDescent="0.3">
      <c r="A5" s="189" t="s">
        <v>239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61" t="s">
        <v>262</v>
      </c>
      <c r="N5" s="161"/>
      <c r="O5" s="161"/>
      <c r="P5" s="161"/>
      <c r="Q5" s="161"/>
    </row>
    <row r="6" spans="1:17" ht="21.75" customHeight="1" thickBot="1" x14ac:dyDescent="0.3">
      <c r="A6" s="183" t="s">
        <v>236</v>
      </c>
      <c r="B6" s="184"/>
      <c r="C6" s="175" t="s">
        <v>248</v>
      </c>
      <c r="D6" s="175"/>
      <c r="E6" s="175"/>
      <c r="F6" s="175"/>
      <c r="G6" s="175"/>
      <c r="H6" s="175"/>
      <c r="I6" s="175"/>
      <c r="J6" s="174" t="s">
        <v>249</v>
      </c>
      <c r="K6" s="175"/>
      <c r="L6" s="175"/>
      <c r="M6" s="175"/>
      <c r="N6" s="175"/>
      <c r="O6" s="208" t="s">
        <v>12</v>
      </c>
      <c r="P6" s="209"/>
      <c r="Q6" s="5"/>
    </row>
    <row r="7" spans="1:17" s="61" customFormat="1" ht="96" customHeight="1" x14ac:dyDescent="0.25">
      <c r="A7" s="62" t="s">
        <v>6</v>
      </c>
      <c r="B7" s="63" t="s">
        <v>231</v>
      </c>
      <c r="C7" s="64" t="s">
        <v>7</v>
      </c>
      <c r="D7" s="65" t="s">
        <v>271</v>
      </c>
      <c r="E7" s="65" t="s">
        <v>285</v>
      </c>
      <c r="F7" s="65" t="s">
        <v>246</v>
      </c>
      <c r="G7" s="65" t="s">
        <v>286</v>
      </c>
      <c r="H7" s="66" t="s">
        <v>287</v>
      </c>
      <c r="I7" s="67" t="s">
        <v>247</v>
      </c>
      <c r="J7" s="68" t="s">
        <v>288</v>
      </c>
      <c r="K7" s="69" t="s">
        <v>274</v>
      </c>
      <c r="L7" s="65" t="s">
        <v>289</v>
      </c>
      <c r="M7" s="70" t="s">
        <v>290</v>
      </c>
      <c r="N7" s="71" t="s">
        <v>250</v>
      </c>
      <c r="O7" s="72" t="s">
        <v>243</v>
      </c>
      <c r="P7" s="73" t="s">
        <v>281</v>
      </c>
      <c r="Q7" s="74"/>
    </row>
    <row r="8" spans="1:17" x14ac:dyDescent="0.25">
      <c r="A8" s="11"/>
      <c r="B8" s="12"/>
      <c r="C8" s="16"/>
      <c r="D8" s="14"/>
      <c r="E8" s="15"/>
      <c r="F8" s="121">
        <f>SUM(C8*D8*E8)</f>
        <v>0</v>
      </c>
      <c r="G8" s="121">
        <f>SUM(F8*2%)</f>
        <v>0</v>
      </c>
      <c r="H8" s="121">
        <f>SUM(D32)</f>
        <v>0</v>
      </c>
      <c r="I8" s="129">
        <f>SUM(F8,H8)</f>
        <v>0</v>
      </c>
      <c r="J8" s="13"/>
      <c r="K8" s="121">
        <f>SUM(C8*D8*J8)</f>
        <v>0</v>
      </c>
      <c r="L8" s="121">
        <f>SUM(K8*2%)</f>
        <v>0</v>
      </c>
      <c r="M8" s="121">
        <f>SUM(K32)</f>
        <v>0</v>
      </c>
      <c r="N8" s="145">
        <f>SUM(K8,M8)</f>
        <v>0</v>
      </c>
      <c r="O8" s="130">
        <f>SUM(I8,N8)</f>
        <v>0</v>
      </c>
      <c r="P8" s="128">
        <f>SUM(O8-Q32)</f>
        <v>0</v>
      </c>
      <c r="Q8" s="8"/>
    </row>
    <row r="9" spans="1:17" x14ac:dyDescent="0.25">
      <c r="A9" s="11"/>
      <c r="B9" s="12"/>
      <c r="C9" s="16"/>
      <c r="D9" s="14"/>
      <c r="E9" s="15"/>
      <c r="F9" s="121">
        <f t="shared" ref="F9:F27" si="0">SUM(C9*D9*E9)</f>
        <v>0</v>
      </c>
      <c r="G9" s="121">
        <f t="shared" ref="G9:G27" si="1">SUM(F9*2%)</f>
        <v>0</v>
      </c>
      <c r="H9" s="121">
        <f t="shared" ref="H9:H27" si="2">SUM(D33)</f>
        <v>0</v>
      </c>
      <c r="I9" s="129">
        <f t="shared" ref="I9:I27" si="3">SUM(F9,H9)</f>
        <v>0</v>
      </c>
      <c r="J9" s="13"/>
      <c r="K9" s="121">
        <f t="shared" ref="K9:K27" si="4">SUM(C9*D9*J9)</f>
        <v>0</v>
      </c>
      <c r="L9" s="121">
        <f t="shared" ref="L9:L27" si="5">SUM(K9*2%)</f>
        <v>0</v>
      </c>
      <c r="M9" s="121">
        <f t="shared" ref="M9:M27" si="6">SUM(K33)</f>
        <v>0</v>
      </c>
      <c r="N9" s="145">
        <f t="shared" ref="N9:N27" si="7">SUM(K9,M9)</f>
        <v>0</v>
      </c>
      <c r="O9" s="130">
        <f t="shared" ref="O9:O27" si="8">SUM(I9,N9)</f>
        <v>0</v>
      </c>
      <c r="P9" s="128">
        <f t="shared" ref="P9:P27" si="9">SUM(O9-Q33)</f>
        <v>0</v>
      </c>
      <c r="Q9" s="8"/>
    </row>
    <row r="10" spans="1:17" x14ac:dyDescent="0.25">
      <c r="A10" s="11"/>
      <c r="B10" s="12"/>
      <c r="C10" s="16"/>
      <c r="D10" s="14"/>
      <c r="E10" s="15"/>
      <c r="F10" s="121">
        <f t="shared" si="0"/>
        <v>0</v>
      </c>
      <c r="G10" s="121">
        <f t="shared" si="1"/>
        <v>0</v>
      </c>
      <c r="H10" s="121">
        <f t="shared" si="2"/>
        <v>0</v>
      </c>
      <c r="I10" s="129">
        <f t="shared" si="3"/>
        <v>0</v>
      </c>
      <c r="J10" s="13"/>
      <c r="K10" s="121">
        <f t="shared" si="4"/>
        <v>0</v>
      </c>
      <c r="L10" s="121">
        <f t="shared" si="5"/>
        <v>0</v>
      </c>
      <c r="M10" s="121">
        <f t="shared" si="6"/>
        <v>0</v>
      </c>
      <c r="N10" s="145">
        <f t="shared" si="7"/>
        <v>0</v>
      </c>
      <c r="O10" s="130">
        <f t="shared" si="8"/>
        <v>0</v>
      </c>
      <c r="P10" s="128">
        <f t="shared" si="9"/>
        <v>0</v>
      </c>
      <c r="Q10" s="8"/>
    </row>
    <row r="11" spans="1:17" x14ac:dyDescent="0.25">
      <c r="A11" s="11"/>
      <c r="B11" s="12"/>
      <c r="C11" s="16"/>
      <c r="D11" s="14"/>
      <c r="E11" s="15"/>
      <c r="F11" s="121">
        <f t="shared" si="0"/>
        <v>0</v>
      </c>
      <c r="G11" s="121">
        <f t="shared" si="1"/>
        <v>0</v>
      </c>
      <c r="H11" s="121">
        <f t="shared" si="2"/>
        <v>0</v>
      </c>
      <c r="I11" s="129">
        <f t="shared" si="3"/>
        <v>0</v>
      </c>
      <c r="J11" s="13"/>
      <c r="K11" s="121">
        <f t="shared" si="4"/>
        <v>0</v>
      </c>
      <c r="L11" s="121">
        <f t="shared" si="5"/>
        <v>0</v>
      </c>
      <c r="M11" s="121">
        <f t="shared" si="6"/>
        <v>0</v>
      </c>
      <c r="N11" s="145">
        <f t="shared" si="7"/>
        <v>0</v>
      </c>
      <c r="O11" s="130">
        <f t="shared" si="8"/>
        <v>0</v>
      </c>
      <c r="P11" s="128">
        <f t="shared" si="9"/>
        <v>0</v>
      </c>
      <c r="Q11" s="8"/>
    </row>
    <row r="12" spans="1:17" x14ac:dyDescent="0.25">
      <c r="A12" s="11"/>
      <c r="B12" s="12"/>
      <c r="C12" s="16"/>
      <c r="D12" s="14"/>
      <c r="E12" s="15"/>
      <c r="F12" s="121">
        <f t="shared" si="0"/>
        <v>0</v>
      </c>
      <c r="G12" s="121">
        <f t="shared" si="1"/>
        <v>0</v>
      </c>
      <c r="H12" s="121">
        <f t="shared" si="2"/>
        <v>0</v>
      </c>
      <c r="I12" s="129">
        <f t="shared" si="3"/>
        <v>0</v>
      </c>
      <c r="J12" s="13"/>
      <c r="K12" s="121">
        <f t="shared" si="4"/>
        <v>0</v>
      </c>
      <c r="L12" s="121">
        <f t="shared" si="5"/>
        <v>0</v>
      </c>
      <c r="M12" s="121">
        <f t="shared" si="6"/>
        <v>0</v>
      </c>
      <c r="N12" s="145">
        <f t="shared" si="7"/>
        <v>0</v>
      </c>
      <c r="O12" s="130">
        <f t="shared" si="8"/>
        <v>0</v>
      </c>
      <c r="P12" s="128">
        <f t="shared" si="9"/>
        <v>0</v>
      </c>
      <c r="Q12" s="8"/>
    </row>
    <row r="13" spans="1:17" x14ac:dyDescent="0.25">
      <c r="A13" s="11"/>
      <c r="B13" s="12"/>
      <c r="C13" s="16"/>
      <c r="D13" s="14"/>
      <c r="E13" s="15"/>
      <c r="F13" s="121">
        <f t="shared" si="0"/>
        <v>0</v>
      </c>
      <c r="G13" s="121">
        <f t="shared" si="1"/>
        <v>0</v>
      </c>
      <c r="H13" s="121">
        <f t="shared" si="2"/>
        <v>0</v>
      </c>
      <c r="I13" s="129">
        <f t="shared" si="3"/>
        <v>0</v>
      </c>
      <c r="J13" s="13"/>
      <c r="K13" s="121">
        <f t="shared" si="4"/>
        <v>0</v>
      </c>
      <c r="L13" s="121">
        <f t="shared" si="5"/>
        <v>0</v>
      </c>
      <c r="M13" s="121">
        <f t="shared" si="6"/>
        <v>0</v>
      </c>
      <c r="N13" s="145">
        <f t="shared" si="7"/>
        <v>0</v>
      </c>
      <c r="O13" s="130">
        <f t="shared" si="8"/>
        <v>0</v>
      </c>
      <c r="P13" s="128">
        <f t="shared" si="9"/>
        <v>0</v>
      </c>
      <c r="Q13" s="8"/>
    </row>
    <row r="14" spans="1:17" x14ac:dyDescent="0.25">
      <c r="A14" s="11"/>
      <c r="B14" s="12"/>
      <c r="C14" s="16"/>
      <c r="D14" s="14"/>
      <c r="E14" s="15"/>
      <c r="F14" s="121">
        <f t="shared" si="0"/>
        <v>0</v>
      </c>
      <c r="G14" s="121">
        <f t="shared" si="1"/>
        <v>0</v>
      </c>
      <c r="H14" s="121">
        <f t="shared" si="2"/>
        <v>0</v>
      </c>
      <c r="I14" s="129">
        <f t="shared" si="3"/>
        <v>0</v>
      </c>
      <c r="J14" s="13"/>
      <c r="K14" s="121">
        <f t="shared" si="4"/>
        <v>0</v>
      </c>
      <c r="L14" s="121">
        <f t="shared" si="5"/>
        <v>0</v>
      </c>
      <c r="M14" s="121">
        <f t="shared" si="6"/>
        <v>0</v>
      </c>
      <c r="N14" s="145">
        <f t="shared" si="7"/>
        <v>0</v>
      </c>
      <c r="O14" s="130">
        <f t="shared" si="8"/>
        <v>0</v>
      </c>
      <c r="P14" s="128">
        <f t="shared" si="9"/>
        <v>0</v>
      </c>
      <c r="Q14" s="8"/>
    </row>
    <row r="15" spans="1:17" x14ac:dyDescent="0.25">
      <c r="A15" s="11"/>
      <c r="B15" s="12"/>
      <c r="C15" s="16"/>
      <c r="D15" s="14"/>
      <c r="E15" s="15"/>
      <c r="F15" s="121">
        <f t="shared" si="0"/>
        <v>0</v>
      </c>
      <c r="G15" s="121">
        <f t="shared" si="1"/>
        <v>0</v>
      </c>
      <c r="H15" s="121">
        <f t="shared" si="2"/>
        <v>0</v>
      </c>
      <c r="I15" s="129">
        <f t="shared" si="3"/>
        <v>0</v>
      </c>
      <c r="J15" s="13"/>
      <c r="K15" s="121">
        <f t="shared" si="4"/>
        <v>0</v>
      </c>
      <c r="L15" s="121">
        <f t="shared" si="5"/>
        <v>0</v>
      </c>
      <c r="M15" s="121">
        <f t="shared" si="6"/>
        <v>0</v>
      </c>
      <c r="N15" s="145">
        <f t="shared" si="7"/>
        <v>0</v>
      </c>
      <c r="O15" s="130">
        <f t="shared" si="8"/>
        <v>0</v>
      </c>
      <c r="P15" s="128">
        <f t="shared" si="9"/>
        <v>0</v>
      </c>
      <c r="Q15" s="8"/>
    </row>
    <row r="16" spans="1:17" x14ac:dyDescent="0.25">
      <c r="A16" s="11"/>
      <c r="B16" s="12"/>
      <c r="C16" s="16"/>
      <c r="D16" s="14"/>
      <c r="E16" s="15"/>
      <c r="F16" s="121">
        <f t="shared" si="0"/>
        <v>0</v>
      </c>
      <c r="G16" s="121">
        <f t="shared" si="1"/>
        <v>0</v>
      </c>
      <c r="H16" s="121">
        <f t="shared" si="2"/>
        <v>0</v>
      </c>
      <c r="I16" s="129">
        <f t="shared" si="3"/>
        <v>0</v>
      </c>
      <c r="J16" s="13"/>
      <c r="K16" s="121">
        <f t="shared" si="4"/>
        <v>0</v>
      </c>
      <c r="L16" s="121">
        <f t="shared" si="5"/>
        <v>0</v>
      </c>
      <c r="M16" s="121">
        <f t="shared" si="6"/>
        <v>0</v>
      </c>
      <c r="N16" s="145">
        <f t="shared" si="7"/>
        <v>0</v>
      </c>
      <c r="O16" s="130">
        <f t="shared" si="8"/>
        <v>0</v>
      </c>
      <c r="P16" s="128">
        <f t="shared" si="9"/>
        <v>0</v>
      </c>
      <c r="Q16" s="8"/>
    </row>
    <row r="17" spans="1:17" x14ac:dyDescent="0.25">
      <c r="A17" s="11"/>
      <c r="B17" s="12"/>
      <c r="C17" s="16"/>
      <c r="D17" s="14"/>
      <c r="E17" s="15"/>
      <c r="F17" s="121">
        <f t="shared" si="0"/>
        <v>0</v>
      </c>
      <c r="G17" s="121">
        <f t="shared" si="1"/>
        <v>0</v>
      </c>
      <c r="H17" s="121">
        <f t="shared" si="2"/>
        <v>0</v>
      </c>
      <c r="I17" s="129">
        <f t="shared" si="3"/>
        <v>0</v>
      </c>
      <c r="J17" s="13"/>
      <c r="K17" s="121">
        <f t="shared" si="4"/>
        <v>0</v>
      </c>
      <c r="L17" s="121">
        <f t="shared" si="5"/>
        <v>0</v>
      </c>
      <c r="M17" s="121">
        <f t="shared" si="6"/>
        <v>0</v>
      </c>
      <c r="N17" s="145">
        <f t="shared" si="7"/>
        <v>0</v>
      </c>
      <c r="O17" s="130">
        <f t="shared" si="8"/>
        <v>0</v>
      </c>
      <c r="P17" s="128">
        <f t="shared" si="9"/>
        <v>0</v>
      </c>
      <c r="Q17" s="8"/>
    </row>
    <row r="18" spans="1:17" x14ac:dyDescent="0.25">
      <c r="A18" s="11"/>
      <c r="B18" s="12"/>
      <c r="C18" s="16"/>
      <c r="D18" s="14"/>
      <c r="E18" s="15"/>
      <c r="F18" s="121">
        <f t="shared" si="0"/>
        <v>0</v>
      </c>
      <c r="G18" s="121">
        <f t="shared" si="1"/>
        <v>0</v>
      </c>
      <c r="H18" s="121">
        <f t="shared" si="2"/>
        <v>0</v>
      </c>
      <c r="I18" s="129">
        <f t="shared" si="3"/>
        <v>0</v>
      </c>
      <c r="J18" s="13"/>
      <c r="K18" s="121">
        <f t="shared" si="4"/>
        <v>0</v>
      </c>
      <c r="L18" s="121">
        <f t="shared" si="5"/>
        <v>0</v>
      </c>
      <c r="M18" s="121">
        <f t="shared" si="6"/>
        <v>0</v>
      </c>
      <c r="N18" s="145">
        <f t="shared" si="7"/>
        <v>0</v>
      </c>
      <c r="O18" s="130">
        <f t="shared" si="8"/>
        <v>0</v>
      </c>
      <c r="P18" s="128">
        <f t="shared" si="9"/>
        <v>0</v>
      </c>
      <c r="Q18" s="8"/>
    </row>
    <row r="19" spans="1:17" x14ac:dyDescent="0.25">
      <c r="A19" s="11"/>
      <c r="B19" s="12"/>
      <c r="C19" s="16"/>
      <c r="D19" s="14"/>
      <c r="E19" s="15"/>
      <c r="F19" s="121">
        <f t="shared" si="0"/>
        <v>0</v>
      </c>
      <c r="G19" s="121">
        <f t="shared" si="1"/>
        <v>0</v>
      </c>
      <c r="H19" s="121">
        <f t="shared" si="2"/>
        <v>0</v>
      </c>
      <c r="I19" s="129">
        <f t="shared" si="3"/>
        <v>0</v>
      </c>
      <c r="J19" s="13"/>
      <c r="K19" s="121">
        <f t="shared" si="4"/>
        <v>0</v>
      </c>
      <c r="L19" s="121">
        <f t="shared" si="5"/>
        <v>0</v>
      </c>
      <c r="M19" s="121">
        <f t="shared" si="6"/>
        <v>0</v>
      </c>
      <c r="N19" s="145">
        <f t="shared" si="7"/>
        <v>0</v>
      </c>
      <c r="O19" s="130">
        <f t="shared" si="8"/>
        <v>0</v>
      </c>
      <c r="P19" s="128">
        <f t="shared" si="9"/>
        <v>0</v>
      </c>
      <c r="Q19" s="8"/>
    </row>
    <row r="20" spans="1:17" x14ac:dyDescent="0.25">
      <c r="A20" s="11"/>
      <c r="B20" s="12"/>
      <c r="C20" s="16"/>
      <c r="D20" s="14"/>
      <c r="E20" s="15"/>
      <c r="F20" s="121">
        <f t="shared" si="0"/>
        <v>0</v>
      </c>
      <c r="G20" s="121">
        <f t="shared" si="1"/>
        <v>0</v>
      </c>
      <c r="H20" s="121">
        <f t="shared" si="2"/>
        <v>0</v>
      </c>
      <c r="I20" s="129">
        <f t="shared" si="3"/>
        <v>0</v>
      </c>
      <c r="J20" s="13"/>
      <c r="K20" s="121">
        <f t="shared" si="4"/>
        <v>0</v>
      </c>
      <c r="L20" s="121">
        <f t="shared" si="5"/>
        <v>0</v>
      </c>
      <c r="M20" s="121">
        <f t="shared" si="6"/>
        <v>0</v>
      </c>
      <c r="N20" s="145">
        <f t="shared" si="7"/>
        <v>0</v>
      </c>
      <c r="O20" s="130">
        <f t="shared" si="8"/>
        <v>0</v>
      </c>
      <c r="P20" s="128">
        <f t="shared" si="9"/>
        <v>0</v>
      </c>
      <c r="Q20" s="8"/>
    </row>
    <row r="21" spans="1:17" x14ac:dyDescent="0.25">
      <c r="A21" s="11"/>
      <c r="B21" s="12"/>
      <c r="C21" s="16"/>
      <c r="D21" s="14"/>
      <c r="E21" s="15"/>
      <c r="F21" s="121">
        <f t="shared" si="0"/>
        <v>0</v>
      </c>
      <c r="G21" s="121">
        <f t="shared" si="1"/>
        <v>0</v>
      </c>
      <c r="H21" s="121">
        <f t="shared" si="2"/>
        <v>0</v>
      </c>
      <c r="I21" s="129">
        <f t="shared" si="3"/>
        <v>0</v>
      </c>
      <c r="J21" s="13"/>
      <c r="K21" s="121">
        <f t="shared" si="4"/>
        <v>0</v>
      </c>
      <c r="L21" s="121">
        <f t="shared" si="5"/>
        <v>0</v>
      </c>
      <c r="M21" s="121">
        <f t="shared" si="6"/>
        <v>0</v>
      </c>
      <c r="N21" s="145">
        <f t="shared" si="7"/>
        <v>0</v>
      </c>
      <c r="O21" s="130">
        <f t="shared" si="8"/>
        <v>0</v>
      </c>
      <c r="P21" s="128">
        <f t="shared" si="9"/>
        <v>0</v>
      </c>
      <c r="Q21" s="8"/>
    </row>
    <row r="22" spans="1:17" x14ac:dyDescent="0.25">
      <c r="A22" s="11"/>
      <c r="B22" s="12"/>
      <c r="C22" s="16"/>
      <c r="D22" s="14"/>
      <c r="E22" s="15"/>
      <c r="F22" s="121">
        <f t="shared" si="0"/>
        <v>0</v>
      </c>
      <c r="G22" s="121">
        <f t="shared" si="1"/>
        <v>0</v>
      </c>
      <c r="H22" s="121">
        <f t="shared" si="2"/>
        <v>0</v>
      </c>
      <c r="I22" s="129">
        <f t="shared" si="3"/>
        <v>0</v>
      </c>
      <c r="J22" s="13"/>
      <c r="K22" s="121">
        <f t="shared" si="4"/>
        <v>0</v>
      </c>
      <c r="L22" s="121">
        <f t="shared" si="5"/>
        <v>0</v>
      </c>
      <c r="M22" s="121">
        <f t="shared" si="6"/>
        <v>0</v>
      </c>
      <c r="N22" s="145">
        <f t="shared" si="7"/>
        <v>0</v>
      </c>
      <c r="O22" s="130">
        <f t="shared" si="8"/>
        <v>0</v>
      </c>
      <c r="P22" s="128">
        <f t="shared" si="9"/>
        <v>0</v>
      </c>
      <c r="Q22" s="8"/>
    </row>
    <row r="23" spans="1:17" x14ac:dyDescent="0.25">
      <c r="A23" s="11"/>
      <c r="B23" s="12"/>
      <c r="C23" s="16"/>
      <c r="D23" s="14"/>
      <c r="E23" s="15"/>
      <c r="F23" s="121">
        <f t="shared" si="0"/>
        <v>0</v>
      </c>
      <c r="G23" s="121">
        <f t="shared" si="1"/>
        <v>0</v>
      </c>
      <c r="H23" s="121">
        <f t="shared" si="2"/>
        <v>0</v>
      </c>
      <c r="I23" s="129">
        <f t="shared" si="3"/>
        <v>0</v>
      </c>
      <c r="J23" s="13"/>
      <c r="K23" s="121">
        <f t="shared" si="4"/>
        <v>0</v>
      </c>
      <c r="L23" s="121">
        <f t="shared" si="5"/>
        <v>0</v>
      </c>
      <c r="M23" s="121">
        <f t="shared" si="6"/>
        <v>0</v>
      </c>
      <c r="N23" s="145">
        <f t="shared" si="7"/>
        <v>0</v>
      </c>
      <c r="O23" s="130">
        <f t="shared" si="8"/>
        <v>0</v>
      </c>
      <c r="P23" s="128">
        <f t="shared" si="9"/>
        <v>0</v>
      </c>
      <c r="Q23" s="8"/>
    </row>
    <row r="24" spans="1:17" x14ac:dyDescent="0.25">
      <c r="A24" s="11"/>
      <c r="B24" s="12"/>
      <c r="C24" s="16"/>
      <c r="D24" s="14"/>
      <c r="E24" s="15"/>
      <c r="F24" s="121">
        <f t="shared" si="0"/>
        <v>0</v>
      </c>
      <c r="G24" s="121">
        <f t="shared" si="1"/>
        <v>0</v>
      </c>
      <c r="H24" s="121">
        <f t="shared" si="2"/>
        <v>0</v>
      </c>
      <c r="I24" s="129">
        <f t="shared" si="3"/>
        <v>0</v>
      </c>
      <c r="J24" s="13"/>
      <c r="K24" s="121">
        <f t="shared" si="4"/>
        <v>0</v>
      </c>
      <c r="L24" s="121">
        <f t="shared" si="5"/>
        <v>0</v>
      </c>
      <c r="M24" s="121">
        <f t="shared" si="6"/>
        <v>0</v>
      </c>
      <c r="N24" s="145">
        <f t="shared" si="7"/>
        <v>0</v>
      </c>
      <c r="O24" s="130">
        <f t="shared" si="8"/>
        <v>0</v>
      </c>
      <c r="P24" s="128">
        <f t="shared" si="9"/>
        <v>0</v>
      </c>
      <c r="Q24" s="8"/>
    </row>
    <row r="25" spans="1:17" x14ac:dyDescent="0.25">
      <c r="A25" s="11"/>
      <c r="B25" s="12"/>
      <c r="C25" s="16"/>
      <c r="D25" s="14"/>
      <c r="E25" s="15"/>
      <c r="F25" s="121">
        <f t="shared" si="0"/>
        <v>0</v>
      </c>
      <c r="G25" s="121">
        <f t="shared" si="1"/>
        <v>0</v>
      </c>
      <c r="H25" s="121">
        <f t="shared" si="2"/>
        <v>0</v>
      </c>
      <c r="I25" s="129">
        <f t="shared" si="3"/>
        <v>0</v>
      </c>
      <c r="J25" s="13"/>
      <c r="K25" s="121">
        <f t="shared" si="4"/>
        <v>0</v>
      </c>
      <c r="L25" s="121">
        <f t="shared" si="5"/>
        <v>0</v>
      </c>
      <c r="M25" s="121">
        <f t="shared" si="6"/>
        <v>0</v>
      </c>
      <c r="N25" s="145">
        <f t="shared" si="7"/>
        <v>0</v>
      </c>
      <c r="O25" s="130">
        <f t="shared" si="8"/>
        <v>0</v>
      </c>
      <c r="P25" s="128">
        <f t="shared" si="9"/>
        <v>0</v>
      </c>
      <c r="Q25" s="8"/>
    </row>
    <row r="26" spans="1:17" x14ac:dyDescent="0.25">
      <c r="A26" s="11"/>
      <c r="B26" s="12"/>
      <c r="C26" s="16"/>
      <c r="D26" s="14"/>
      <c r="E26" s="15"/>
      <c r="F26" s="121">
        <f t="shared" si="0"/>
        <v>0</v>
      </c>
      <c r="G26" s="121">
        <f t="shared" si="1"/>
        <v>0</v>
      </c>
      <c r="H26" s="121">
        <f t="shared" si="2"/>
        <v>0</v>
      </c>
      <c r="I26" s="129">
        <f t="shared" si="3"/>
        <v>0</v>
      </c>
      <c r="J26" s="13"/>
      <c r="K26" s="121">
        <f t="shared" si="4"/>
        <v>0</v>
      </c>
      <c r="L26" s="121">
        <f t="shared" si="5"/>
        <v>0</v>
      </c>
      <c r="M26" s="121">
        <f t="shared" si="6"/>
        <v>0</v>
      </c>
      <c r="N26" s="145">
        <f t="shared" si="7"/>
        <v>0</v>
      </c>
      <c r="O26" s="130">
        <f t="shared" si="8"/>
        <v>0</v>
      </c>
      <c r="P26" s="128">
        <f t="shared" si="9"/>
        <v>0</v>
      </c>
      <c r="Q26" s="8"/>
    </row>
    <row r="27" spans="1:17" x14ac:dyDescent="0.25">
      <c r="A27" s="11"/>
      <c r="B27" s="12"/>
      <c r="C27" s="16"/>
      <c r="D27" s="14"/>
      <c r="E27" s="15"/>
      <c r="F27" s="121">
        <f t="shared" si="0"/>
        <v>0</v>
      </c>
      <c r="G27" s="121">
        <f t="shared" si="1"/>
        <v>0</v>
      </c>
      <c r="H27" s="121">
        <f t="shared" si="2"/>
        <v>0</v>
      </c>
      <c r="I27" s="129">
        <f t="shared" si="3"/>
        <v>0</v>
      </c>
      <c r="J27" s="13"/>
      <c r="K27" s="121">
        <f t="shared" si="4"/>
        <v>0</v>
      </c>
      <c r="L27" s="121">
        <f t="shared" si="5"/>
        <v>0</v>
      </c>
      <c r="M27" s="121">
        <f t="shared" si="6"/>
        <v>0</v>
      </c>
      <c r="N27" s="145">
        <f t="shared" si="7"/>
        <v>0</v>
      </c>
      <c r="O27" s="130">
        <f t="shared" si="8"/>
        <v>0</v>
      </c>
      <c r="P27" s="128">
        <f t="shared" si="9"/>
        <v>0</v>
      </c>
      <c r="Q27" s="8"/>
    </row>
    <row r="28" spans="1:17" ht="21.75" customHeight="1" thickBot="1" x14ac:dyDescent="0.3">
      <c r="A28" s="17"/>
      <c r="B28" s="18"/>
      <c r="C28" s="144">
        <f>SUM(C8:C27)</f>
        <v>0</v>
      </c>
      <c r="D28" s="20"/>
      <c r="E28" s="20"/>
      <c r="F28" s="123">
        <f>SUM(F8:F27)</f>
        <v>0</v>
      </c>
      <c r="G28" s="123">
        <f>SUM(G8:G27)</f>
        <v>0</v>
      </c>
      <c r="H28" s="123">
        <f>SUM(H8:H27)</f>
        <v>0</v>
      </c>
      <c r="I28" s="124">
        <f>SUM(I8:I27)</f>
        <v>0</v>
      </c>
      <c r="J28" s="19"/>
      <c r="K28" s="123">
        <f t="shared" ref="K28:P28" si="10">SUM(K8:K27)</f>
        <v>0</v>
      </c>
      <c r="L28" s="126">
        <f t="shared" si="10"/>
        <v>0</v>
      </c>
      <c r="M28" s="126">
        <f t="shared" si="10"/>
        <v>0</v>
      </c>
      <c r="N28" s="146">
        <f t="shared" si="10"/>
        <v>0</v>
      </c>
      <c r="O28" s="147">
        <f t="shared" si="10"/>
        <v>0</v>
      </c>
      <c r="P28" s="141">
        <f t="shared" si="10"/>
        <v>0</v>
      </c>
      <c r="Q28" s="8"/>
    </row>
    <row r="29" spans="1:17" ht="15.75" thickBot="1" x14ac:dyDescent="0.3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21.75" thickBot="1" x14ac:dyDescent="0.3">
      <c r="A30" s="185" t="s">
        <v>236</v>
      </c>
      <c r="B30" s="210"/>
      <c r="C30" s="181" t="s">
        <v>251</v>
      </c>
      <c r="D30" s="181"/>
      <c r="E30" s="181"/>
      <c r="F30" s="181"/>
      <c r="G30" s="181"/>
      <c r="H30" s="181"/>
      <c r="I30" s="182"/>
      <c r="J30" s="177" t="s">
        <v>252</v>
      </c>
      <c r="K30" s="178"/>
      <c r="L30" s="178"/>
      <c r="M30" s="178"/>
      <c r="N30" s="178"/>
      <c r="O30" s="178"/>
      <c r="P30" s="179"/>
      <c r="Q30" s="8"/>
    </row>
    <row r="31" spans="1:17" s="61" customFormat="1" ht="67.5" customHeight="1" x14ac:dyDescent="0.25">
      <c r="A31" s="54" t="s">
        <v>6</v>
      </c>
      <c r="B31" s="85" t="s">
        <v>231</v>
      </c>
      <c r="C31" s="86" t="s">
        <v>8</v>
      </c>
      <c r="D31" s="105" t="s">
        <v>273</v>
      </c>
      <c r="E31" s="24" t="s">
        <v>9</v>
      </c>
      <c r="F31" s="58" t="s">
        <v>237</v>
      </c>
      <c r="G31" s="57" t="s">
        <v>10</v>
      </c>
      <c r="H31" s="24" t="s">
        <v>11</v>
      </c>
      <c r="I31" s="59" t="s">
        <v>253</v>
      </c>
      <c r="J31" s="118" t="s">
        <v>8</v>
      </c>
      <c r="K31" s="114" t="s">
        <v>273</v>
      </c>
      <c r="L31" s="88" t="s">
        <v>9</v>
      </c>
      <c r="M31" s="119" t="s">
        <v>238</v>
      </c>
      <c r="N31" s="88" t="s">
        <v>10</v>
      </c>
      <c r="O31" s="75" t="s">
        <v>11</v>
      </c>
      <c r="P31" s="120" t="s">
        <v>254</v>
      </c>
      <c r="Q31" s="91" t="s">
        <v>244</v>
      </c>
    </row>
    <row r="32" spans="1:17" x14ac:dyDescent="0.25">
      <c r="A32" s="25"/>
      <c r="B32" s="76"/>
      <c r="C32" s="77"/>
      <c r="D32" s="29"/>
      <c r="E32" s="28"/>
      <c r="F32" s="142">
        <f>G8</f>
        <v>0</v>
      </c>
      <c r="G32" s="29"/>
      <c r="H32" s="30"/>
      <c r="I32" s="131">
        <f>SUM(C32:H32)</f>
        <v>0</v>
      </c>
      <c r="J32" s="31"/>
      <c r="K32" s="32"/>
      <c r="L32" s="33"/>
      <c r="M32" s="143">
        <f>L8</f>
        <v>0</v>
      </c>
      <c r="N32" s="32"/>
      <c r="O32" s="34"/>
      <c r="P32" s="132">
        <f>SUM(J32:O32)</f>
        <v>0</v>
      </c>
      <c r="Q32" s="128">
        <f>SUM(P32,I32)</f>
        <v>0</v>
      </c>
    </row>
    <row r="33" spans="1:17" x14ac:dyDescent="0.25">
      <c r="A33" s="25"/>
      <c r="B33" s="76"/>
      <c r="C33" s="79"/>
      <c r="D33" s="28"/>
      <c r="E33" s="28"/>
      <c r="F33" s="142">
        <f t="shared" ref="F33:F51" si="11">G9</f>
        <v>0</v>
      </c>
      <c r="G33" s="29"/>
      <c r="H33" s="30"/>
      <c r="I33" s="131">
        <f t="shared" ref="I33:I51" si="12">SUM(C33:H33)</f>
        <v>0</v>
      </c>
      <c r="J33" s="36"/>
      <c r="K33" s="33"/>
      <c r="L33" s="33"/>
      <c r="M33" s="143">
        <f t="shared" ref="M33:M51" si="13">L9</f>
        <v>0</v>
      </c>
      <c r="N33" s="32"/>
      <c r="O33" s="34"/>
      <c r="P33" s="132">
        <f t="shared" ref="P33:P51" si="14">SUM(J33:O33)</f>
        <v>0</v>
      </c>
      <c r="Q33" s="128">
        <f t="shared" ref="Q33:Q51" si="15">SUM(P33,I33)</f>
        <v>0</v>
      </c>
    </row>
    <row r="34" spans="1:17" x14ac:dyDescent="0.25">
      <c r="A34" s="25"/>
      <c r="B34" s="76"/>
      <c r="C34" s="79"/>
      <c r="D34" s="28"/>
      <c r="E34" s="28"/>
      <c r="F34" s="142">
        <f t="shared" si="11"/>
        <v>0</v>
      </c>
      <c r="G34" s="29"/>
      <c r="H34" s="30"/>
      <c r="I34" s="131">
        <f t="shared" si="12"/>
        <v>0</v>
      </c>
      <c r="J34" s="36"/>
      <c r="K34" s="32"/>
      <c r="L34" s="33"/>
      <c r="M34" s="143">
        <f t="shared" si="13"/>
        <v>0</v>
      </c>
      <c r="N34" s="32"/>
      <c r="O34" s="34"/>
      <c r="P34" s="132">
        <f t="shared" si="14"/>
        <v>0</v>
      </c>
      <c r="Q34" s="128">
        <f t="shared" si="15"/>
        <v>0</v>
      </c>
    </row>
    <row r="35" spans="1:17" x14ac:dyDescent="0.25">
      <c r="A35" s="25"/>
      <c r="B35" s="76"/>
      <c r="C35" s="79"/>
      <c r="D35" s="28"/>
      <c r="E35" s="28"/>
      <c r="F35" s="142">
        <f t="shared" si="11"/>
        <v>0</v>
      </c>
      <c r="G35" s="29"/>
      <c r="H35" s="30"/>
      <c r="I35" s="131">
        <f t="shared" si="12"/>
        <v>0</v>
      </c>
      <c r="J35" s="36"/>
      <c r="K35" s="32"/>
      <c r="L35" s="33"/>
      <c r="M35" s="143">
        <f t="shared" si="13"/>
        <v>0</v>
      </c>
      <c r="N35" s="32"/>
      <c r="O35" s="34"/>
      <c r="P35" s="132">
        <f t="shared" si="14"/>
        <v>0</v>
      </c>
      <c r="Q35" s="128">
        <f t="shared" si="15"/>
        <v>0</v>
      </c>
    </row>
    <row r="36" spans="1:17" x14ac:dyDescent="0.25">
      <c r="A36" s="25"/>
      <c r="B36" s="76"/>
      <c r="C36" s="79"/>
      <c r="D36" s="28"/>
      <c r="E36" s="28"/>
      <c r="F36" s="142">
        <f t="shared" si="11"/>
        <v>0</v>
      </c>
      <c r="G36" s="29"/>
      <c r="H36" s="30"/>
      <c r="I36" s="131">
        <f t="shared" si="12"/>
        <v>0</v>
      </c>
      <c r="J36" s="36"/>
      <c r="K36" s="32"/>
      <c r="L36" s="33"/>
      <c r="M36" s="143">
        <f t="shared" si="13"/>
        <v>0</v>
      </c>
      <c r="N36" s="32"/>
      <c r="O36" s="34"/>
      <c r="P36" s="132">
        <f t="shared" si="14"/>
        <v>0</v>
      </c>
      <c r="Q36" s="128">
        <f t="shared" si="15"/>
        <v>0</v>
      </c>
    </row>
    <row r="37" spans="1:17" x14ac:dyDescent="0.25">
      <c r="A37" s="25"/>
      <c r="B37" s="76"/>
      <c r="C37" s="79"/>
      <c r="D37" s="29"/>
      <c r="E37" s="28"/>
      <c r="F37" s="142">
        <f t="shared" si="11"/>
        <v>0</v>
      </c>
      <c r="G37" s="29"/>
      <c r="H37" s="30"/>
      <c r="I37" s="131">
        <f t="shared" si="12"/>
        <v>0</v>
      </c>
      <c r="J37" s="36"/>
      <c r="K37" s="32"/>
      <c r="L37" s="33"/>
      <c r="M37" s="143">
        <f t="shared" si="13"/>
        <v>0</v>
      </c>
      <c r="N37" s="32"/>
      <c r="O37" s="34"/>
      <c r="P37" s="132">
        <f t="shared" si="14"/>
        <v>0</v>
      </c>
      <c r="Q37" s="128">
        <f t="shared" si="15"/>
        <v>0</v>
      </c>
    </row>
    <row r="38" spans="1:17" x14ac:dyDescent="0.25">
      <c r="A38" s="25"/>
      <c r="B38" s="76"/>
      <c r="C38" s="79"/>
      <c r="D38" s="28"/>
      <c r="E38" s="28"/>
      <c r="F38" s="142">
        <f t="shared" si="11"/>
        <v>0</v>
      </c>
      <c r="G38" s="29"/>
      <c r="H38" s="30"/>
      <c r="I38" s="131">
        <f t="shared" si="12"/>
        <v>0</v>
      </c>
      <c r="J38" s="36"/>
      <c r="K38" s="32"/>
      <c r="L38" s="33"/>
      <c r="M38" s="143">
        <f t="shared" si="13"/>
        <v>0</v>
      </c>
      <c r="N38" s="32"/>
      <c r="O38" s="34"/>
      <c r="P38" s="132">
        <f t="shared" si="14"/>
        <v>0</v>
      </c>
      <c r="Q38" s="128">
        <f t="shared" si="15"/>
        <v>0</v>
      </c>
    </row>
    <row r="39" spans="1:17" x14ac:dyDescent="0.25">
      <c r="A39" s="25"/>
      <c r="B39" s="76"/>
      <c r="C39" s="79"/>
      <c r="D39" s="28"/>
      <c r="E39" s="28"/>
      <c r="F39" s="142">
        <f t="shared" si="11"/>
        <v>0</v>
      </c>
      <c r="G39" s="29"/>
      <c r="H39" s="30"/>
      <c r="I39" s="131">
        <f t="shared" si="12"/>
        <v>0</v>
      </c>
      <c r="J39" s="36"/>
      <c r="K39" s="32"/>
      <c r="L39" s="33"/>
      <c r="M39" s="143">
        <f t="shared" si="13"/>
        <v>0</v>
      </c>
      <c r="N39" s="32"/>
      <c r="O39" s="34"/>
      <c r="P39" s="132">
        <f t="shared" si="14"/>
        <v>0</v>
      </c>
      <c r="Q39" s="128">
        <f t="shared" si="15"/>
        <v>0</v>
      </c>
    </row>
    <row r="40" spans="1:17" x14ac:dyDescent="0.25">
      <c r="A40" s="25"/>
      <c r="B40" s="76"/>
      <c r="C40" s="79"/>
      <c r="D40" s="28"/>
      <c r="E40" s="28"/>
      <c r="F40" s="142">
        <f t="shared" si="11"/>
        <v>0</v>
      </c>
      <c r="G40" s="29"/>
      <c r="H40" s="30"/>
      <c r="I40" s="131">
        <f t="shared" si="12"/>
        <v>0</v>
      </c>
      <c r="J40" s="36"/>
      <c r="K40" s="32"/>
      <c r="L40" s="33"/>
      <c r="M40" s="143">
        <f t="shared" si="13"/>
        <v>0</v>
      </c>
      <c r="N40" s="32"/>
      <c r="O40" s="34"/>
      <c r="P40" s="132">
        <f t="shared" si="14"/>
        <v>0</v>
      </c>
      <c r="Q40" s="128">
        <f t="shared" si="15"/>
        <v>0</v>
      </c>
    </row>
    <row r="41" spans="1:17" x14ac:dyDescent="0.25">
      <c r="A41" s="25"/>
      <c r="B41" s="76"/>
      <c r="C41" s="79"/>
      <c r="D41" s="28"/>
      <c r="E41" s="28"/>
      <c r="F41" s="142">
        <f t="shared" si="11"/>
        <v>0</v>
      </c>
      <c r="G41" s="29"/>
      <c r="H41" s="30"/>
      <c r="I41" s="131">
        <f t="shared" si="12"/>
        <v>0</v>
      </c>
      <c r="J41" s="36"/>
      <c r="K41" s="32"/>
      <c r="L41" s="33"/>
      <c r="M41" s="143">
        <f t="shared" si="13"/>
        <v>0</v>
      </c>
      <c r="N41" s="32"/>
      <c r="O41" s="34"/>
      <c r="P41" s="132">
        <f t="shared" si="14"/>
        <v>0</v>
      </c>
      <c r="Q41" s="128">
        <f t="shared" si="15"/>
        <v>0</v>
      </c>
    </row>
    <row r="42" spans="1:17" x14ac:dyDescent="0.25">
      <c r="A42" s="25"/>
      <c r="B42" s="76"/>
      <c r="C42" s="79"/>
      <c r="D42" s="29"/>
      <c r="E42" s="28"/>
      <c r="F42" s="142">
        <f t="shared" si="11"/>
        <v>0</v>
      </c>
      <c r="G42" s="29"/>
      <c r="H42" s="30"/>
      <c r="I42" s="131">
        <f t="shared" si="12"/>
        <v>0</v>
      </c>
      <c r="J42" s="36"/>
      <c r="K42" s="32"/>
      <c r="L42" s="33"/>
      <c r="M42" s="143">
        <f t="shared" si="13"/>
        <v>0</v>
      </c>
      <c r="N42" s="32"/>
      <c r="O42" s="34"/>
      <c r="P42" s="132">
        <f t="shared" si="14"/>
        <v>0</v>
      </c>
      <c r="Q42" s="128">
        <f t="shared" si="15"/>
        <v>0</v>
      </c>
    </row>
    <row r="43" spans="1:17" x14ac:dyDescent="0.25">
      <c r="A43" s="25"/>
      <c r="B43" s="76"/>
      <c r="C43" s="79"/>
      <c r="D43" s="28"/>
      <c r="E43" s="28"/>
      <c r="F43" s="142">
        <f t="shared" si="11"/>
        <v>0</v>
      </c>
      <c r="G43" s="29"/>
      <c r="H43" s="30"/>
      <c r="I43" s="131">
        <f t="shared" si="12"/>
        <v>0</v>
      </c>
      <c r="J43" s="36"/>
      <c r="K43" s="32"/>
      <c r="L43" s="33"/>
      <c r="M43" s="143">
        <f t="shared" si="13"/>
        <v>0</v>
      </c>
      <c r="N43" s="32"/>
      <c r="O43" s="34"/>
      <c r="P43" s="132">
        <f t="shared" si="14"/>
        <v>0</v>
      </c>
      <c r="Q43" s="128">
        <f t="shared" si="15"/>
        <v>0</v>
      </c>
    </row>
    <row r="44" spans="1:17" x14ac:dyDescent="0.25">
      <c r="A44" s="25"/>
      <c r="B44" s="76"/>
      <c r="C44" s="79"/>
      <c r="D44" s="28"/>
      <c r="E44" s="28"/>
      <c r="F44" s="142">
        <f t="shared" si="11"/>
        <v>0</v>
      </c>
      <c r="G44" s="29"/>
      <c r="H44" s="30"/>
      <c r="I44" s="131">
        <f t="shared" si="12"/>
        <v>0</v>
      </c>
      <c r="J44" s="36"/>
      <c r="K44" s="32"/>
      <c r="L44" s="33"/>
      <c r="M44" s="143">
        <f t="shared" si="13"/>
        <v>0</v>
      </c>
      <c r="N44" s="32"/>
      <c r="O44" s="34"/>
      <c r="P44" s="132">
        <f t="shared" si="14"/>
        <v>0</v>
      </c>
      <c r="Q44" s="128">
        <f t="shared" si="15"/>
        <v>0</v>
      </c>
    </row>
    <row r="45" spans="1:17" x14ac:dyDescent="0.25">
      <c r="A45" s="25"/>
      <c r="B45" s="76"/>
      <c r="C45" s="79"/>
      <c r="D45" s="28"/>
      <c r="E45" s="28"/>
      <c r="F45" s="142">
        <f t="shared" si="11"/>
        <v>0</v>
      </c>
      <c r="G45" s="29"/>
      <c r="H45" s="30"/>
      <c r="I45" s="131">
        <f t="shared" si="12"/>
        <v>0</v>
      </c>
      <c r="J45" s="36"/>
      <c r="K45" s="33"/>
      <c r="L45" s="33"/>
      <c r="M45" s="143">
        <f t="shared" si="13"/>
        <v>0</v>
      </c>
      <c r="N45" s="32"/>
      <c r="O45" s="34"/>
      <c r="P45" s="132">
        <f t="shared" si="14"/>
        <v>0</v>
      </c>
      <c r="Q45" s="128">
        <f t="shared" si="15"/>
        <v>0</v>
      </c>
    </row>
    <row r="46" spans="1:17" x14ac:dyDescent="0.25">
      <c r="A46" s="25"/>
      <c r="B46" s="76"/>
      <c r="C46" s="79"/>
      <c r="D46" s="28"/>
      <c r="E46" s="28"/>
      <c r="F46" s="142">
        <f t="shared" si="11"/>
        <v>0</v>
      </c>
      <c r="G46" s="29"/>
      <c r="H46" s="30"/>
      <c r="I46" s="131">
        <f t="shared" si="12"/>
        <v>0</v>
      </c>
      <c r="J46" s="36"/>
      <c r="K46" s="32"/>
      <c r="L46" s="33"/>
      <c r="M46" s="143">
        <f t="shared" si="13"/>
        <v>0</v>
      </c>
      <c r="N46" s="32"/>
      <c r="O46" s="34"/>
      <c r="P46" s="132">
        <f t="shared" si="14"/>
        <v>0</v>
      </c>
      <c r="Q46" s="128">
        <f t="shared" si="15"/>
        <v>0</v>
      </c>
    </row>
    <row r="47" spans="1:17" x14ac:dyDescent="0.25">
      <c r="A47" s="25"/>
      <c r="B47" s="76"/>
      <c r="C47" s="79"/>
      <c r="D47" s="29"/>
      <c r="E47" s="28"/>
      <c r="F47" s="142">
        <f t="shared" si="11"/>
        <v>0</v>
      </c>
      <c r="G47" s="29"/>
      <c r="H47" s="30"/>
      <c r="I47" s="131">
        <f t="shared" si="12"/>
        <v>0</v>
      </c>
      <c r="J47" s="36"/>
      <c r="K47" s="32"/>
      <c r="L47" s="33"/>
      <c r="M47" s="143">
        <f t="shared" si="13"/>
        <v>0</v>
      </c>
      <c r="N47" s="32"/>
      <c r="O47" s="34"/>
      <c r="P47" s="132">
        <f t="shared" si="14"/>
        <v>0</v>
      </c>
      <c r="Q47" s="128">
        <f t="shared" si="15"/>
        <v>0</v>
      </c>
    </row>
    <row r="48" spans="1:17" x14ac:dyDescent="0.25">
      <c r="A48" s="25"/>
      <c r="B48" s="76"/>
      <c r="C48" s="79"/>
      <c r="D48" s="28"/>
      <c r="E48" s="28"/>
      <c r="F48" s="142">
        <f t="shared" si="11"/>
        <v>0</v>
      </c>
      <c r="G48" s="29"/>
      <c r="H48" s="30"/>
      <c r="I48" s="131">
        <f t="shared" si="12"/>
        <v>0</v>
      </c>
      <c r="J48" s="36"/>
      <c r="K48" s="33"/>
      <c r="L48" s="33"/>
      <c r="M48" s="143">
        <f t="shared" si="13"/>
        <v>0</v>
      </c>
      <c r="N48" s="32"/>
      <c r="O48" s="34"/>
      <c r="P48" s="132">
        <f t="shared" si="14"/>
        <v>0</v>
      </c>
      <c r="Q48" s="128">
        <f t="shared" si="15"/>
        <v>0</v>
      </c>
    </row>
    <row r="49" spans="1:17" x14ac:dyDescent="0.25">
      <c r="A49" s="25"/>
      <c r="B49" s="76"/>
      <c r="C49" s="79"/>
      <c r="D49" s="28"/>
      <c r="E49" s="28"/>
      <c r="F49" s="142">
        <f t="shared" si="11"/>
        <v>0</v>
      </c>
      <c r="G49" s="29"/>
      <c r="H49" s="30"/>
      <c r="I49" s="131">
        <f t="shared" si="12"/>
        <v>0</v>
      </c>
      <c r="J49" s="36"/>
      <c r="K49" s="32"/>
      <c r="L49" s="33"/>
      <c r="M49" s="143">
        <f t="shared" si="13"/>
        <v>0</v>
      </c>
      <c r="N49" s="32"/>
      <c r="O49" s="34"/>
      <c r="P49" s="132">
        <f t="shared" si="14"/>
        <v>0</v>
      </c>
      <c r="Q49" s="128">
        <f t="shared" si="15"/>
        <v>0</v>
      </c>
    </row>
    <row r="50" spans="1:17" x14ac:dyDescent="0.25">
      <c r="A50" s="25"/>
      <c r="B50" s="76"/>
      <c r="C50" s="79"/>
      <c r="D50" s="28"/>
      <c r="E50" s="28"/>
      <c r="F50" s="142">
        <f t="shared" si="11"/>
        <v>0</v>
      </c>
      <c r="G50" s="29"/>
      <c r="H50" s="30"/>
      <c r="I50" s="131">
        <f t="shared" si="12"/>
        <v>0</v>
      </c>
      <c r="J50" s="36"/>
      <c r="K50" s="33"/>
      <c r="L50" s="33"/>
      <c r="M50" s="143">
        <f t="shared" si="13"/>
        <v>0</v>
      </c>
      <c r="N50" s="32"/>
      <c r="O50" s="34"/>
      <c r="P50" s="132">
        <f t="shared" si="14"/>
        <v>0</v>
      </c>
      <c r="Q50" s="128">
        <f t="shared" si="15"/>
        <v>0</v>
      </c>
    </row>
    <row r="51" spans="1:17" x14ac:dyDescent="0.25">
      <c r="A51" s="25"/>
      <c r="B51" s="76"/>
      <c r="C51" s="79"/>
      <c r="D51" s="28"/>
      <c r="E51" s="28"/>
      <c r="F51" s="142">
        <f t="shared" si="11"/>
        <v>0</v>
      </c>
      <c r="G51" s="29"/>
      <c r="H51" s="30"/>
      <c r="I51" s="131">
        <f t="shared" si="12"/>
        <v>0</v>
      </c>
      <c r="J51" s="36"/>
      <c r="K51" s="32"/>
      <c r="L51" s="33"/>
      <c r="M51" s="143">
        <f t="shared" si="13"/>
        <v>0</v>
      </c>
      <c r="N51" s="32"/>
      <c r="O51" s="34"/>
      <c r="P51" s="132">
        <f t="shared" si="14"/>
        <v>0</v>
      </c>
      <c r="Q51" s="128">
        <f t="shared" si="15"/>
        <v>0</v>
      </c>
    </row>
    <row r="52" spans="1:17" ht="21.2" customHeight="1" thickBot="1" x14ac:dyDescent="0.3">
      <c r="A52" s="38"/>
      <c r="B52" s="81"/>
      <c r="C52" s="133">
        <f t="shared" ref="C52:O52" si="16">SUM(C32:C51)</f>
        <v>0</v>
      </c>
      <c r="D52" s="134">
        <f t="shared" si="16"/>
        <v>0</v>
      </c>
      <c r="E52" s="134">
        <f t="shared" si="16"/>
        <v>0</v>
      </c>
      <c r="F52" s="135">
        <f t="shared" si="16"/>
        <v>0</v>
      </c>
      <c r="G52" s="135">
        <f t="shared" si="16"/>
        <v>0</v>
      </c>
      <c r="H52" s="134">
        <f t="shared" si="16"/>
        <v>0</v>
      </c>
      <c r="I52" s="136">
        <f>SUM(I32:I51)</f>
        <v>0</v>
      </c>
      <c r="J52" s="137">
        <f t="shared" si="16"/>
        <v>0</v>
      </c>
      <c r="K52" s="138">
        <f t="shared" si="16"/>
        <v>0</v>
      </c>
      <c r="L52" s="138">
        <f t="shared" si="16"/>
        <v>0</v>
      </c>
      <c r="M52" s="138">
        <f t="shared" si="16"/>
        <v>0</v>
      </c>
      <c r="N52" s="138">
        <f t="shared" si="16"/>
        <v>0</v>
      </c>
      <c r="O52" s="139">
        <f t="shared" si="16"/>
        <v>0</v>
      </c>
      <c r="P52" s="140">
        <f>SUM(P32:P51)</f>
        <v>0</v>
      </c>
      <c r="Q52" s="141">
        <f>SUM(Q32:Q51)</f>
        <v>0</v>
      </c>
    </row>
    <row r="53" spans="1:17" ht="21" customHeight="1" thickBot="1" x14ac:dyDescent="0.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81" customHeight="1" x14ac:dyDescent="0.25">
      <c r="A54" s="193" t="s">
        <v>266</v>
      </c>
      <c r="B54" s="194"/>
      <c r="C54" s="194"/>
      <c r="D54" s="194"/>
      <c r="E54" s="194"/>
      <c r="F54" s="194"/>
      <c r="G54" s="195"/>
      <c r="H54" s="67" t="s">
        <v>256</v>
      </c>
      <c r="I54" s="193" t="s">
        <v>270</v>
      </c>
      <c r="J54" s="194"/>
      <c r="K54" s="194"/>
      <c r="L54" s="194"/>
      <c r="M54" s="194"/>
      <c r="N54" s="194"/>
      <c r="O54" s="194"/>
      <c r="P54" s="195"/>
      <c r="Q54" s="67" t="s">
        <v>255</v>
      </c>
    </row>
    <row r="55" spans="1:17" ht="18.75" x14ac:dyDescent="0.25">
      <c r="A55" s="196"/>
      <c r="B55" s="197"/>
      <c r="C55" s="197"/>
      <c r="D55" s="197"/>
      <c r="E55" s="197"/>
      <c r="F55" s="197"/>
      <c r="G55" s="198"/>
      <c r="H55" s="40">
        <f>G28</f>
        <v>0</v>
      </c>
      <c r="I55" s="196"/>
      <c r="J55" s="197"/>
      <c r="K55" s="197"/>
      <c r="L55" s="197"/>
      <c r="M55" s="197"/>
      <c r="N55" s="197"/>
      <c r="O55" s="197"/>
      <c r="P55" s="198"/>
      <c r="Q55" s="40">
        <f>L28</f>
        <v>0</v>
      </c>
    </row>
    <row r="56" spans="1:17" ht="43.5" customHeight="1" x14ac:dyDescent="0.25">
      <c r="A56" s="170" t="s">
        <v>241</v>
      </c>
      <c r="B56" s="171"/>
      <c r="C56" s="41" t="s">
        <v>240</v>
      </c>
      <c r="D56" s="42"/>
      <c r="E56" s="42"/>
      <c r="F56" s="6" t="s">
        <v>234</v>
      </c>
      <c r="G56" s="6" t="s">
        <v>235</v>
      </c>
      <c r="H56" s="43"/>
      <c r="I56" s="170" t="s">
        <v>241</v>
      </c>
      <c r="J56" s="187"/>
      <c r="K56" s="171"/>
      <c r="L56" s="188" t="s">
        <v>240</v>
      </c>
      <c r="M56" s="187"/>
      <c r="N56" s="171"/>
      <c r="O56" s="6" t="s">
        <v>234</v>
      </c>
      <c r="P56" s="6" t="s">
        <v>235</v>
      </c>
      <c r="Q56" s="43"/>
    </row>
    <row r="57" spans="1:17" x14ac:dyDescent="0.25">
      <c r="A57" s="166"/>
      <c r="B57" s="168"/>
      <c r="C57" s="169"/>
      <c r="D57" s="167"/>
      <c r="E57" s="168"/>
      <c r="F57" s="45"/>
      <c r="G57" s="46"/>
      <c r="H57" s="47">
        <f>G57*F57</f>
        <v>0</v>
      </c>
      <c r="I57" s="166"/>
      <c r="J57" s="167"/>
      <c r="K57" s="168"/>
      <c r="L57" s="163"/>
      <c r="M57" s="164"/>
      <c r="N57" s="165"/>
      <c r="O57" s="45"/>
      <c r="P57" s="46"/>
      <c r="Q57" s="48">
        <f>P57*O57</f>
        <v>0</v>
      </c>
    </row>
    <row r="58" spans="1:17" x14ac:dyDescent="0.25">
      <c r="A58" s="166"/>
      <c r="B58" s="168"/>
      <c r="C58" s="169"/>
      <c r="D58" s="167"/>
      <c r="E58" s="168"/>
      <c r="F58" s="45"/>
      <c r="G58" s="46"/>
      <c r="H58" s="47">
        <f t="shared" ref="H58:H65" si="17">G58*F58</f>
        <v>0</v>
      </c>
      <c r="I58" s="166"/>
      <c r="J58" s="167"/>
      <c r="K58" s="168"/>
      <c r="L58" s="163"/>
      <c r="M58" s="164"/>
      <c r="N58" s="165"/>
      <c r="O58" s="45"/>
      <c r="P58" s="46"/>
      <c r="Q58" s="48">
        <f>P58*O58</f>
        <v>0</v>
      </c>
    </row>
    <row r="59" spans="1:17" x14ac:dyDescent="0.25">
      <c r="A59" s="166"/>
      <c r="B59" s="168"/>
      <c r="C59" s="169"/>
      <c r="D59" s="167"/>
      <c r="E59" s="168"/>
      <c r="F59" s="45"/>
      <c r="G59" s="46"/>
      <c r="H59" s="47">
        <f t="shared" si="17"/>
        <v>0</v>
      </c>
      <c r="I59" s="166"/>
      <c r="J59" s="167"/>
      <c r="K59" s="168"/>
      <c r="L59" s="163"/>
      <c r="M59" s="164"/>
      <c r="N59" s="165"/>
      <c r="O59" s="45"/>
      <c r="P59" s="46"/>
      <c r="Q59" s="48">
        <f>P59*O59</f>
        <v>0</v>
      </c>
    </row>
    <row r="60" spans="1:17" x14ac:dyDescent="0.25">
      <c r="A60" s="166"/>
      <c r="B60" s="168"/>
      <c r="C60" s="169"/>
      <c r="D60" s="167"/>
      <c r="E60" s="168"/>
      <c r="F60" s="45"/>
      <c r="G60" s="46"/>
      <c r="H60" s="47">
        <f t="shared" si="17"/>
        <v>0</v>
      </c>
      <c r="I60" s="166"/>
      <c r="J60" s="167"/>
      <c r="K60" s="168"/>
      <c r="L60" s="163"/>
      <c r="M60" s="164"/>
      <c r="N60" s="165"/>
      <c r="O60" s="45"/>
      <c r="P60" s="46"/>
      <c r="Q60" s="48">
        <f t="shared" ref="Q60:Q61" si="18">P60*O60</f>
        <v>0</v>
      </c>
    </row>
    <row r="61" spans="1:17" x14ac:dyDescent="0.25">
      <c r="A61" s="166"/>
      <c r="B61" s="168"/>
      <c r="C61" s="169"/>
      <c r="D61" s="167"/>
      <c r="E61" s="168"/>
      <c r="F61" s="45"/>
      <c r="G61" s="46"/>
      <c r="H61" s="47">
        <f t="shared" si="17"/>
        <v>0</v>
      </c>
      <c r="I61" s="166"/>
      <c r="J61" s="167"/>
      <c r="K61" s="168"/>
      <c r="L61" s="163"/>
      <c r="M61" s="164"/>
      <c r="N61" s="165"/>
      <c r="O61" s="45"/>
      <c r="P61" s="46"/>
      <c r="Q61" s="48">
        <f t="shared" si="18"/>
        <v>0</v>
      </c>
    </row>
    <row r="62" spans="1:17" x14ac:dyDescent="0.25">
      <c r="A62" s="166"/>
      <c r="B62" s="168"/>
      <c r="C62" s="169"/>
      <c r="D62" s="167"/>
      <c r="E62" s="168"/>
      <c r="F62" s="45"/>
      <c r="G62" s="46"/>
      <c r="H62" s="47">
        <f t="shared" si="17"/>
        <v>0</v>
      </c>
      <c r="I62" s="166"/>
      <c r="J62" s="167"/>
      <c r="K62" s="168"/>
      <c r="L62" s="163"/>
      <c r="M62" s="164"/>
      <c r="N62" s="165"/>
      <c r="O62" s="45"/>
      <c r="P62" s="46"/>
      <c r="Q62" s="48">
        <f>P62*O62</f>
        <v>0</v>
      </c>
    </row>
    <row r="63" spans="1:17" x14ac:dyDescent="0.25">
      <c r="A63" s="166"/>
      <c r="B63" s="168"/>
      <c r="C63" s="169"/>
      <c r="D63" s="167"/>
      <c r="E63" s="168"/>
      <c r="F63" s="45"/>
      <c r="G63" s="46"/>
      <c r="H63" s="47">
        <f t="shared" si="17"/>
        <v>0</v>
      </c>
      <c r="I63" s="166"/>
      <c r="J63" s="167"/>
      <c r="K63" s="168"/>
      <c r="L63" s="163"/>
      <c r="M63" s="164"/>
      <c r="N63" s="165"/>
      <c r="O63" s="45"/>
      <c r="P63" s="46"/>
      <c r="Q63" s="48">
        <f>P63*O63</f>
        <v>0</v>
      </c>
    </row>
    <row r="64" spans="1:17" x14ac:dyDescent="0.25">
      <c r="A64" s="166"/>
      <c r="B64" s="168"/>
      <c r="C64" s="169"/>
      <c r="D64" s="167"/>
      <c r="E64" s="168"/>
      <c r="F64" s="45"/>
      <c r="G64" s="46"/>
      <c r="H64" s="47">
        <f t="shared" si="17"/>
        <v>0</v>
      </c>
      <c r="I64" s="166"/>
      <c r="J64" s="167"/>
      <c r="K64" s="168"/>
      <c r="L64" s="163"/>
      <c r="M64" s="164"/>
      <c r="N64" s="165"/>
      <c r="O64" s="45"/>
      <c r="P64" s="46"/>
      <c r="Q64" s="48">
        <f>P64*O64</f>
        <v>0</v>
      </c>
    </row>
    <row r="65" spans="1:17" x14ac:dyDescent="0.25">
      <c r="A65" s="166"/>
      <c r="B65" s="168"/>
      <c r="C65" s="169"/>
      <c r="D65" s="167"/>
      <c r="E65" s="168"/>
      <c r="F65" s="45"/>
      <c r="G65" s="46"/>
      <c r="H65" s="47">
        <f t="shared" si="17"/>
        <v>0</v>
      </c>
      <c r="I65" s="166"/>
      <c r="J65" s="167"/>
      <c r="K65" s="168"/>
      <c r="L65" s="163"/>
      <c r="M65" s="164"/>
      <c r="N65" s="165"/>
      <c r="O65" s="45"/>
      <c r="P65" s="46"/>
      <c r="Q65" s="48">
        <f>P65*O65</f>
        <v>0</v>
      </c>
    </row>
    <row r="66" spans="1:17" ht="15.75" thickBot="1" x14ac:dyDescent="0.3">
      <c r="A66" s="49"/>
      <c r="B66" s="50"/>
      <c r="C66" s="50"/>
      <c r="D66" s="50"/>
      <c r="E66" s="50"/>
      <c r="F66" s="50"/>
      <c r="G66" s="51" t="s">
        <v>242</v>
      </c>
      <c r="H66" s="52">
        <f>SUM(H57:H65)</f>
        <v>0</v>
      </c>
      <c r="I66" s="50"/>
      <c r="J66" s="50"/>
      <c r="K66" s="50"/>
      <c r="L66" s="50"/>
      <c r="M66" s="50"/>
      <c r="N66" s="50"/>
      <c r="O66" s="50"/>
      <c r="P66" s="51" t="s">
        <v>242</v>
      </c>
      <c r="Q66" s="53">
        <f>SUM(Q57:Q65)</f>
        <v>0</v>
      </c>
    </row>
    <row r="67" spans="1:17" ht="15.75" x14ac:dyDescent="0.25">
      <c r="A67" s="162" t="s">
        <v>245</v>
      </c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</row>
  </sheetData>
  <sheetProtection algorithmName="SHA-512" hashValue="h96eEtEbJFy2+Z2XUpCooGRBDQx6n29OdOU6HpEDY72cA2IWDU/KUxXp0TXH91qAqFQAPpXSemLWAYEBxB97gA==" saltValue="/fH6+IJ3jb/8Xv/B0BsYLQ==" spinCount="100000" sheet="1" objects="1" scenarios="1"/>
  <mergeCells count="62">
    <mergeCell ref="C59:E59"/>
    <mergeCell ref="C60:E60"/>
    <mergeCell ref="A59:B59"/>
    <mergeCell ref="A60:B60"/>
    <mergeCell ref="A61:B61"/>
    <mergeCell ref="A62:B62"/>
    <mergeCell ref="A63:B63"/>
    <mergeCell ref="A54:G54"/>
    <mergeCell ref="I54:P54"/>
    <mergeCell ref="A55:G55"/>
    <mergeCell ref="I55:P55"/>
    <mergeCell ref="C57:E57"/>
    <mergeCell ref="I57:K57"/>
    <mergeCell ref="L57:N57"/>
    <mergeCell ref="A57:B57"/>
    <mergeCell ref="C61:E61"/>
    <mergeCell ref="L61:N61"/>
    <mergeCell ref="C62:E62"/>
    <mergeCell ref="C63:E63"/>
    <mergeCell ref="I61:K61"/>
    <mergeCell ref="I62:K62"/>
    <mergeCell ref="L63:N63"/>
    <mergeCell ref="L56:N56"/>
    <mergeCell ref="I59:K59"/>
    <mergeCell ref="L59:N59"/>
    <mergeCell ref="I60:K60"/>
    <mergeCell ref="L60:N60"/>
    <mergeCell ref="L62:N62"/>
    <mergeCell ref="N4:P4"/>
    <mergeCell ref="A5:L5"/>
    <mergeCell ref="O6:P6"/>
    <mergeCell ref="A30:B30"/>
    <mergeCell ref="C30:I30"/>
    <mergeCell ref="J30:P30"/>
    <mergeCell ref="A6:B6"/>
    <mergeCell ref="C6:I6"/>
    <mergeCell ref="J6:N6"/>
    <mergeCell ref="B4:D4"/>
    <mergeCell ref="F4:G4"/>
    <mergeCell ref="I4:L4"/>
    <mergeCell ref="M5:Q5"/>
    <mergeCell ref="A1:Q1"/>
    <mergeCell ref="B2:D2"/>
    <mergeCell ref="B3:D3"/>
    <mergeCell ref="F3:G3"/>
    <mergeCell ref="I3:L3"/>
    <mergeCell ref="A58:B58"/>
    <mergeCell ref="C58:E58"/>
    <mergeCell ref="A56:B56"/>
    <mergeCell ref="A67:Q67"/>
    <mergeCell ref="A64:B64"/>
    <mergeCell ref="A65:B65"/>
    <mergeCell ref="C64:E64"/>
    <mergeCell ref="I64:K64"/>
    <mergeCell ref="L64:N64"/>
    <mergeCell ref="C65:E65"/>
    <mergeCell ref="I65:K65"/>
    <mergeCell ref="L65:N65"/>
    <mergeCell ref="I58:K58"/>
    <mergeCell ref="L58:N58"/>
    <mergeCell ref="I56:K56"/>
    <mergeCell ref="I63:K63"/>
  </mergeCells>
  <dataValidations count="1">
    <dataValidation type="list" allowBlank="1" showInputMessage="1" showErrorMessage="1" sqref="B2">
      <formula1>Districts</formula1>
    </dataValidation>
  </dataValidations>
  <printOptions horizontalCentered="1"/>
  <pageMargins left="0.25" right="0.25" top="0.5" bottom="0.5" header="0.25" footer="0.25"/>
  <pageSetup paperSize="17" scale="57" orientation="landscape" r:id="rId1"/>
  <headerFooter>
    <oddFooter>&amp;C&amp;P of &amp;N&amp;RRevised: 2/6/2017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7"/>
  <sheetViews>
    <sheetView topLeftCell="B3" zoomScale="80" zoomScaleNormal="80" workbookViewId="0">
      <selection activeCell="C7" sqref="C7:P7"/>
    </sheetView>
  </sheetViews>
  <sheetFormatPr defaultColWidth="8.7109375" defaultRowHeight="15" x14ac:dyDescent="0.25"/>
  <cols>
    <col min="1" max="1" width="39.42578125" style="3" customWidth="1"/>
    <col min="2" max="2" width="12.5703125" style="3" customWidth="1"/>
    <col min="3" max="3" width="16.5703125" style="3" customWidth="1"/>
    <col min="4" max="4" width="17.5703125" style="3" customWidth="1"/>
    <col min="5" max="5" width="12.28515625" style="3" customWidth="1"/>
    <col min="6" max="11" width="16.5703125" style="3" customWidth="1"/>
    <col min="12" max="12" width="18.42578125" style="3" customWidth="1"/>
    <col min="13" max="17" width="16.5703125" style="3" customWidth="1"/>
    <col min="18" max="16384" width="8.7109375" style="3"/>
  </cols>
  <sheetData>
    <row r="1" spans="1:17" ht="43.5" customHeight="1" thickBot="1" x14ac:dyDescent="0.3">
      <c r="A1" s="190" t="s">
        <v>259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2"/>
    </row>
    <row r="2" spans="1:17" x14ac:dyDescent="0.25">
      <c r="A2" s="4" t="s">
        <v>0</v>
      </c>
      <c r="B2" s="199"/>
      <c r="C2" s="200"/>
      <c r="D2" s="201"/>
      <c r="E2" s="4" t="s">
        <v>229</v>
      </c>
      <c r="F2" s="4" t="e">
        <f>LOOKUP(B2,lists!B2:B111,lists!A2:A111)</f>
        <v>#N/A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25">
      <c r="A3" s="6" t="s">
        <v>1</v>
      </c>
      <c r="B3" s="202"/>
      <c r="C3" s="203"/>
      <c r="D3" s="204"/>
      <c r="E3" s="7" t="s">
        <v>2</v>
      </c>
      <c r="F3" s="163"/>
      <c r="G3" s="165"/>
      <c r="H3" s="7" t="s">
        <v>3</v>
      </c>
      <c r="I3" s="163"/>
      <c r="J3" s="164"/>
      <c r="K3" s="164"/>
      <c r="L3" s="165"/>
      <c r="M3" s="8"/>
      <c r="N3" s="8"/>
      <c r="O3" s="8"/>
      <c r="P3" s="8"/>
      <c r="Q3" s="8"/>
    </row>
    <row r="4" spans="1:17" x14ac:dyDescent="0.25">
      <c r="A4" s="6" t="s">
        <v>4</v>
      </c>
      <c r="B4" s="202"/>
      <c r="C4" s="203"/>
      <c r="D4" s="204"/>
      <c r="E4" s="7" t="s">
        <v>2</v>
      </c>
      <c r="F4" s="163"/>
      <c r="G4" s="165"/>
      <c r="H4" s="7" t="s">
        <v>3</v>
      </c>
      <c r="I4" s="163"/>
      <c r="J4" s="164"/>
      <c r="K4" s="164"/>
      <c r="L4" s="165"/>
      <c r="M4" s="7" t="s">
        <v>5</v>
      </c>
      <c r="N4" s="205"/>
      <c r="O4" s="206"/>
      <c r="P4" s="207"/>
      <c r="Q4" s="8"/>
    </row>
    <row r="5" spans="1:17" ht="32.25" customHeight="1" thickBot="1" x14ac:dyDescent="0.3">
      <c r="A5" s="189" t="s">
        <v>239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61" t="s">
        <v>262</v>
      </c>
      <c r="N5" s="161"/>
      <c r="O5" s="161"/>
      <c r="P5" s="161"/>
      <c r="Q5" s="161"/>
    </row>
    <row r="6" spans="1:17" ht="21.75" customHeight="1" thickBot="1" x14ac:dyDescent="0.3">
      <c r="A6" s="183" t="s">
        <v>236</v>
      </c>
      <c r="B6" s="184"/>
      <c r="C6" s="175" t="s">
        <v>248</v>
      </c>
      <c r="D6" s="175"/>
      <c r="E6" s="175"/>
      <c r="F6" s="175"/>
      <c r="G6" s="175"/>
      <c r="H6" s="175"/>
      <c r="I6" s="175"/>
      <c r="J6" s="174" t="s">
        <v>249</v>
      </c>
      <c r="K6" s="175"/>
      <c r="L6" s="175"/>
      <c r="M6" s="175"/>
      <c r="N6" s="175"/>
      <c r="O6" s="208" t="s">
        <v>12</v>
      </c>
      <c r="P6" s="209"/>
      <c r="Q6" s="5"/>
    </row>
    <row r="7" spans="1:17" s="61" customFormat="1" ht="106.5" customHeight="1" x14ac:dyDescent="0.25">
      <c r="A7" s="62" t="s">
        <v>6</v>
      </c>
      <c r="B7" s="63" t="s">
        <v>231</v>
      </c>
      <c r="C7" s="64" t="s">
        <v>7</v>
      </c>
      <c r="D7" s="65" t="s">
        <v>271</v>
      </c>
      <c r="E7" s="65" t="s">
        <v>285</v>
      </c>
      <c r="F7" s="65" t="s">
        <v>246</v>
      </c>
      <c r="G7" s="65" t="s">
        <v>286</v>
      </c>
      <c r="H7" s="66" t="s">
        <v>287</v>
      </c>
      <c r="I7" s="67" t="s">
        <v>247</v>
      </c>
      <c r="J7" s="68" t="s">
        <v>288</v>
      </c>
      <c r="K7" s="69" t="s">
        <v>274</v>
      </c>
      <c r="L7" s="65" t="s">
        <v>289</v>
      </c>
      <c r="M7" s="70" t="s">
        <v>290</v>
      </c>
      <c r="N7" s="71" t="s">
        <v>250</v>
      </c>
      <c r="O7" s="72" t="s">
        <v>243</v>
      </c>
      <c r="P7" s="73" t="s">
        <v>281</v>
      </c>
      <c r="Q7" s="74"/>
    </row>
    <row r="8" spans="1:17" x14ac:dyDescent="0.25">
      <c r="A8" s="11"/>
      <c r="B8" s="12"/>
      <c r="C8" s="16"/>
      <c r="D8" s="14"/>
      <c r="E8" s="15"/>
      <c r="F8" s="121">
        <f>SUM(C8*D8*E8)</f>
        <v>0</v>
      </c>
      <c r="G8" s="121">
        <f>SUM(F8*2%)</f>
        <v>0</v>
      </c>
      <c r="H8" s="121">
        <f>SUM(D37)</f>
        <v>0</v>
      </c>
      <c r="I8" s="129">
        <f>SUM(F8,H8)</f>
        <v>0</v>
      </c>
      <c r="J8" s="13"/>
      <c r="K8" s="121">
        <f>SUM(C8*D8*J8)</f>
        <v>0</v>
      </c>
      <c r="L8" s="121">
        <f>SUM(K8*2%)</f>
        <v>0</v>
      </c>
      <c r="M8" s="121">
        <f>SUM(K37)</f>
        <v>0</v>
      </c>
      <c r="N8" s="129">
        <f>SUM(K8,M8)</f>
        <v>0</v>
      </c>
      <c r="O8" s="130">
        <f>SUM(I8,N8)</f>
        <v>0</v>
      </c>
      <c r="P8" s="128">
        <f>SUM(O8-Q37)</f>
        <v>0</v>
      </c>
      <c r="Q8" s="8"/>
    </row>
    <row r="9" spans="1:17" x14ac:dyDescent="0.25">
      <c r="A9" s="11"/>
      <c r="B9" s="12"/>
      <c r="C9" s="16"/>
      <c r="D9" s="14"/>
      <c r="E9" s="15"/>
      <c r="F9" s="121">
        <f t="shared" ref="F9:F32" si="0">SUM(C9*D9*E9)</f>
        <v>0</v>
      </c>
      <c r="G9" s="121">
        <f t="shared" ref="G9:G32" si="1">SUM(F9*2%)</f>
        <v>0</v>
      </c>
      <c r="H9" s="121">
        <f t="shared" ref="H9:H32" si="2">SUM(D38)</f>
        <v>0</v>
      </c>
      <c r="I9" s="129">
        <f t="shared" ref="I9:I32" si="3">SUM(F9,H9)</f>
        <v>0</v>
      </c>
      <c r="J9" s="13"/>
      <c r="K9" s="121">
        <f t="shared" ref="K9:K32" si="4">SUM(C9*D9*J9)</f>
        <v>0</v>
      </c>
      <c r="L9" s="121">
        <f t="shared" ref="L9:L32" si="5">SUM(K9*2%)</f>
        <v>0</v>
      </c>
      <c r="M9" s="121">
        <f t="shared" ref="M9:M32" si="6">SUM(K38)</f>
        <v>0</v>
      </c>
      <c r="N9" s="129">
        <f t="shared" ref="N9:N32" si="7">SUM(K9,M9)</f>
        <v>0</v>
      </c>
      <c r="O9" s="130">
        <f t="shared" ref="O9:O32" si="8">SUM(I9,N9)</f>
        <v>0</v>
      </c>
      <c r="P9" s="128">
        <f t="shared" ref="P9:P32" si="9">SUM(O9-Q38)</f>
        <v>0</v>
      </c>
      <c r="Q9" s="8"/>
    </row>
    <row r="10" spans="1:17" x14ac:dyDescent="0.25">
      <c r="A10" s="11"/>
      <c r="B10" s="12"/>
      <c r="C10" s="16"/>
      <c r="D10" s="14"/>
      <c r="E10" s="15"/>
      <c r="F10" s="121">
        <f t="shared" si="0"/>
        <v>0</v>
      </c>
      <c r="G10" s="121">
        <f t="shared" si="1"/>
        <v>0</v>
      </c>
      <c r="H10" s="121">
        <f t="shared" si="2"/>
        <v>0</v>
      </c>
      <c r="I10" s="129">
        <f t="shared" si="3"/>
        <v>0</v>
      </c>
      <c r="J10" s="13"/>
      <c r="K10" s="121">
        <f t="shared" si="4"/>
        <v>0</v>
      </c>
      <c r="L10" s="121">
        <f t="shared" si="5"/>
        <v>0</v>
      </c>
      <c r="M10" s="121">
        <f t="shared" si="6"/>
        <v>0</v>
      </c>
      <c r="N10" s="129">
        <f t="shared" si="7"/>
        <v>0</v>
      </c>
      <c r="O10" s="130">
        <f t="shared" si="8"/>
        <v>0</v>
      </c>
      <c r="P10" s="128">
        <f t="shared" si="9"/>
        <v>0</v>
      </c>
      <c r="Q10" s="8"/>
    </row>
    <row r="11" spans="1:17" x14ac:dyDescent="0.25">
      <c r="A11" s="11"/>
      <c r="B11" s="12"/>
      <c r="C11" s="16"/>
      <c r="D11" s="14"/>
      <c r="E11" s="15"/>
      <c r="F11" s="121">
        <f t="shared" si="0"/>
        <v>0</v>
      </c>
      <c r="G11" s="121">
        <f t="shared" si="1"/>
        <v>0</v>
      </c>
      <c r="H11" s="121">
        <f t="shared" si="2"/>
        <v>0</v>
      </c>
      <c r="I11" s="129">
        <f t="shared" si="3"/>
        <v>0</v>
      </c>
      <c r="J11" s="13"/>
      <c r="K11" s="121">
        <f t="shared" si="4"/>
        <v>0</v>
      </c>
      <c r="L11" s="121">
        <f t="shared" si="5"/>
        <v>0</v>
      </c>
      <c r="M11" s="121">
        <f t="shared" si="6"/>
        <v>0</v>
      </c>
      <c r="N11" s="129">
        <f t="shared" si="7"/>
        <v>0</v>
      </c>
      <c r="O11" s="130">
        <f t="shared" si="8"/>
        <v>0</v>
      </c>
      <c r="P11" s="128">
        <f t="shared" si="9"/>
        <v>0</v>
      </c>
      <c r="Q11" s="8"/>
    </row>
    <row r="12" spans="1:17" x14ac:dyDescent="0.25">
      <c r="A12" s="11"/>
      <c r="B12" s="12"/>
      <c r="C12" s="16"/>
      <c r="D12" s="14"/>
      <c r="E12" s="15"/>
      <c r="F12" s="121">
        <f t="shared" si="0"/>
        <v>0</v>
      </c>
      <c r="G12" s="121">
        <f t="shared" si="1"/>
        <v>0</v>
      </c>
      <c r="H12" s="121">
        <f t="shared" si="2"/>
        <v>0</v>
      </c>
      <c r="I12" s="129">
        <f t="shared" si="3"/>
        <v>0</v>
      </c>
      <c r="J12" s="13"/>
      <c r="K12" s="121">
        <f t="shared" si="4"/>
        <v>0</v>
      </c>
      <c r="L12" s="121">
        <f t="shared" si="5"/>
        <v>0</v>
      </c>
      <c r="M12" s="121">
        <f t="shared" si="6"/>
        <v>0</v>
      </c>
      <c r="N12" s="129">
        <f t="shared" si="7"/>
        <v>0</v>
      </c>
      <c r="O12" s="130">
        <f t="shared" si="8"/>
        <v>0</v>
      </c>
      <c r="P12" s="128">
        <f t="shared" si="9"/>
        <v>0</v>
      </c>
      <c r="Q12" s="8"/>
    </row>
    <row r="13" spans="1:17" x14ac:dyDescent="0.25">
      <c r="A13" s="11"/>
      <c r="B13" s="12"/>
      <c r="C13" s="16"/>
      <c r="D13" s="14"/>
      <c r="E13" s="15"/>
      <c r="F13" s="121">
        <f t="shared" si="0"/>
        <v>0</v>
      </c>
      <c r="G13" s="121">
        <f t="shared" si="1"/>
        <v>0</v>
      </c>
      <c r="H13" s="121">
        <f t="shared" si="2"/>
        <v>0</v>
      </c>
      <c r="I13" s="129">
        <f t="shared" si="3"/>
        <v>0</v>
      </c>
      <c r="J13" s="13"/>
      <c r="K13" s="121">
        <f t="shared" si="4"/>
        <v>0</v>
      </c>
      <c r="L13" s="121">
        <f t="shared" si="5"/>
        <v>0</v>
      </c>
      <c r="M13" s="121">
        <f t="shared" si="6"/>
        <v>0</v>
      </c>
      <c r="N13" s="129">
        <f t="shared" si="7"/>
        <v>0</v>
      </c>
      <c r="O13" s="130">
        <f t="shared" si="8"/>
        <v>0</v>
      </c>
      <c r="P13" s="128">
        <f t="shared" si="9"/>
        <v>0</v>
      </c>
      <c r="Q13" s="8"/>
    </row>
    <row r="14" spans="1:17" x14ac:dyDescent="0.25">
      <c r="A14" s="11"/>
      <c r="B14" s="12"/>
      <c r="C14" s="16"/>
      <c r="D14" s="14"/>
      <c r="E14" s="15"/>
      <c r="F14" s="121">
        <f t="shared" si="0"/>
        <v>0</v>
      </c>
      <c r="G14" s="121">
        <f t="shared" si="1"/>
        <v>0</v>
      </c>
      <c r="H14" s="121">
        <f t="shared" si="2"/>
        <v>0</v>
      </c>
      <c r="I14" s="129">
        <f t="shared" si="3"/>
        <v>0</v>
      </c>
      <c r="J14" s="13"/>
      <c r="K14" s="121">
        <f t="shared" si="4"/>
        <v>0</v>
      </c>
      <c r="L14" s="121">
        <f t="shared" si="5"/>
        <v>0</v>
      </c>
      <c r="M14" s="121">
        <f t="shared" si="6"/>
        <v>0</v>
      </c>
      <c r="N14" s="129">
        <f t="shared" si="7"/>
        <v>0</v>
      </c>
      <c r="O14" s="130">
        <f t="shared" si="8"/>
        <v>0</v>
      </c>
      <c r="P14" s="128">
        <f t="shared" si="9"/>
        <v>0</v>
      </c>
      <c r="Q14" s="8"/>
    </row>
    <row r="15" spans="1:17" x14ac:dyDescent="0.25">
      <c r="A15" s="11"/>
      <c r="B15" s="12"/>
      <c r="C15" s="16"/>
      <c r="D15" s="14"/>
      <c r="E15" s="15"/>
      <c r="F15" s="121">
        <f t="shared" si="0"/>
        <v>0</v>
      </c>
      <c r="G15" s="121">
        <f t="shared" si="1"/>
        <v>0</v>
      </c>
      <c r="H15" s="121">
        <f t="shared" si="2"/>
        <v>0</v>
      </c>
      <c r="I15" s="129">
        <f t="shared" si="3"/>
        <v>0</v>
      </c>
      <c r="J15" s="13"/>
      <c r="K15" s="121">
        <f t="shared" si="4"/>
        <v>0</v>
      </c>
      <c r="L15" s="121">
        <f t="shared" si="5"/>
        <v>0</v>
      </c>
      <c r="M15" s="121">
        <f t="shared" si="6"/>
        <v>0</v>
      </c>
      <c r="N15" s="129">
        <f t="shared" si="7"/>
        <v>0</v>
      </c>
      <c r="O15" s="130">
        <f t="shared" si="8"/>
        <v>0</v>
      </c>
      <c r="P15" s="128">
        <f t="shared" si="9"/>
        <v>0</v>
      </c>
      <c r="Q15" s="8"/>
    </row>
    <row r="16" spans="1:17" x14ac:dyDescent="0.25">
      <c r="A16" s="11"/>
      <c r="B16" s="12"/>
      <c r="C16" s="16"/>
      <c r="D16" s="14"/>
      <c r="E16" s="15"/>
      <c r="F16" s="121">
        <f t="shared" si="0"/>
        <v>0</v>
      </c>
      <c r="G16" s="121">
        <f t="shared" si="1"/>
        <v>0</v>
      </c>
      <c r="H16" s="121">
        <f t="shared" si="2"/>
        <v>0</v>
      </c>
      <c r="I16" s="129">
        <f t="shared" si="3"/>
        <v>0</v>
      </c>
      <c r="J16" s="13"/>
      <c r="K16" s="121">
        <f t="shared" si="4"/>
        <v>0</v>
      </c>
      <c r="L16" s="121">
        <f t="shared" si="5"/>
        <v>0</v>
      </c>
      <c r="M16" s="121">
        <f t="shared" si="6"/>
        <v>0</v>
      </c>
      <c r="N16" s="129">
        <f t="shared" si="7"/>
        <v>0</v>
      </c>
      <c r="O16" s="130">
        <f t="shared" si="8"/>
        <v>0</v>
      </c>
      <c r="P16" s="128">
        <f t="shared" si="9"/>
        <v>0</v>
      </c>
      <c r="Q16" s="8"/>
    </row>
    <row r="17" spans="1:17" x14ac:dyDescent="0.25">
      <c r="A17" s="11"/>
      <c r="B17" s="12"/>
      <c r="C17" s="16"/>
      <c r="D17" s="14"/>
      <c r="E17" s="15"/>
      <c r="F17" s="121">
        <f t="shared" si="0"/>
        <v>0</v>
      </c>
      <c r="G17" s="121">
        <f t="shared" si="1"/>
        <v>0</v>
      </c>
      <c r="H17" s="121">
        <f t="shared" si="2"/>
        <v>0</v>
      </c>
      <c r="I17" s="129">
        <f t="shared" si="3"/>
        <v>0</v>
      </c>
      <c r="J17" s="13"/>
      <c r="K17" s="121">
        <f t="shared" si="4"/>
        <v>0</v>
      </c>
      <c r="L17" s="121">
        <f t="shared" si="5"/>
        <v>0</v>
      </c>
      <c r="M17" s="121">
        <f t="shared" si="6"/>
        <v>0</v>
      </c>
      <c r="N17" s="129">
        <f t="shared" si="7"/>
        <v>0</v>
      </c>
      <c r="O17" s="130">
        <f t="shared" si="8"/>
        <v>0</v>
      </c>
      <c r="P17" s="128">
        <f t="shared" si="9"/>
        <v>0</v>
      </c>
      <c r="Q17" s="8"/>
    </row>
    <row r="18" spans="1:17" x14ac:dyDescent="0.25">
      <c r="A18" s="11"/>
      <c r="B18" s="12"/>
      <c r="C18" s="16"/>
      <c r="D18" s="14"/>
      <c r="E18" s="15"/>
      <c r="F18" s="121">
        <f t="shared" si="0"/>
        <v>0</v>
      </c>
      <c r="G18" s="121">
        <f t="shared" si="1"/>
        <v>0</v>
      </c>
      <c r="H18" s="121">
        <f t="shared" si="2"/>
        <v>0</v>
      </c>
      <c r="I18" s="129">
        <f t="shared" si="3"/>
        <v>0</v>
      </c>
      <c r="J18" s="13"/>
      <c r="K18" s="121">
        <f t="shared" si="4"/>
        <v>0</v>
      </c>
      <c r="L18" s="121">
        <f t="shared" si="5"/>
        <v>0</v>
      </c>
      <c r="M18" s="121">
        <f t="shared" si="6"/>
        <v>0</v>
      </c>
      <c r="N18" s="129">
        <f t="shared" si="7"/>
        <v>0</v>
      </c>
      <c r="O18" s="130">
        <f t="shared" si="8"/>
        <v>0</v>
      </c>
      <c r="P18" s="128">
        <f t="shared" si="9"/>
        <v>0</v>
      </c>
      <c r="Q18" s="8"/>
    </row>
    <row r="19" spans="1:17" x14ac:dyDescent="0.25">
      <c r="A19" s="11"/>
      <c r="B19" s="12"/>
      <c r="C19" s="16"/>
      <c r="D19" s="14"/>
      <c r="E19" s="15"/>
      <c r="F19" s="121">
        <f t="shared" si="0"/>
        <v>0</v>
      </c>
      <c r="G19" s="121">
        <f t="shared" si="1"/>
        <v>0</v>
      </c>
      <c r="H19" s="121">
        <f t="shared" si="2"/>
        <v>0</v>
      </c>
      <c r="I19" s="129">
        <f t="shared" si="3"/>
        <v>0</v>
      </c>
      <c r="J19" s="13"/>
      <c r="K19" s="121">
        <f t="shared" si="4"/>
        <v>0</v>
      </c>
      <c r="L19" s="121">
        <f t="shared" si="5"/>
        <v>0</v>
      </c>
      <c r="M19" s="121">
        <f t="shared" si="6"/>
        <v>0</v>
      </c>
      <c r="N19" s="129">
        <f t="shared" si="7"/>
        <v>0</v>
      </c>
      <c r="O19" s="130">
        <f t="shared" si="8"/>
        <v>0</v>
      </c>
      <c r="P19" s="128">
        <f t="shared" si="9"/>
        <v>0</v>
      </c>
      <c r="Q19" s="8"/>
    </row>
    <row r="20" spans="1:17" x14ac:dyDescent="0.25">
      <c r="A20" s="11"/>
      <c r="B20" s="12"/>
      <c r="C20" s="16"/>
      <c r="D20" s="14"/>
      <c r="E20" s="15"/>
      <c r="F20" s="121">
        <f t="shared" si="0"/>
        <v>0</v>
      </c>
      <c r="G20" s="121">
        <f t="shared" si="1"/>
        <v>0</v>
      </c>
      <c r="H20" s="121">
        <f t="shared" si="2"/>
        <v>0</v>
      </c>
      <c r="I20" s="129">
        <f t="shared" si="3"/>
        <v>0</v>
      </c>
      <c r="J20" s="13"/>
      <c r="K20" s="121">
        <f t="shared" si="4"/>
        <v>0</v>
      </c>
      <c r="L20" s="121">
        <f t="shared" si="5"/>
        <v>0</v>
      </c>
      <c r="M20" s="121">
        <f t="shared" si="6"/>
        <v>0</v>
      </c>
      <c r="N20" s="129">
        <f t="shared" si="7"/>
        <v>0</v>
      </c>
      <c r="O20" s="130">
        <f t="shared" si="8"/>
        <v>0</v>
      </c>
      <c r="P20" s="128">
        <f t="shared" si="9"/>
        <v>0</v>
      </c>
      <c r="Q20" s="8"/>
    </row>
    <row r="21" spans="1:17" x14ac:dyDescent="0.25">
      <c r="A21" s="11"/>
      <c r="B21" s="12"/>
      <c r="C21" s="16"/>
      <c r="D21" s="14"/>
      <c r="E21" s="15"/>
      <c r="F21" s="121">
        <f t="shared" si="0"/>
        <v>0</v>
      </c>
      <c r="G21" s="121">
        <f t="shared" si="1"/>
        <v>0</v>
      </c>
      <c r="H21" s="121">
        <f t="shared" si="2"/>
        <v>0</v>
      </c>
      <c r="I21" s="129">
        <f t="shared" si="3"/>
        <v>0</v>
      </c>
      <c r="J21" s="13"/>
      <c r="K21" s="121">
        <f t="shared" si="4"/>
        <v>0</v>
      </c>
      <c r="L21" s="121">
        <f t="shared" si="5"/>
        <v>0</v>
      </c>
      <c r="M21" s="121">
        <f t="shared" si="6"/>
        <v>0</v>
      </c>
      <c r="N21" s="129">
        <f t="shared" si="7"/>
        <v>0</v>
      </c>
      <c r="O21" s="130">
        <f t="shared" si="8"/>
        <v>0</v>
      </c>
      <c r="P21" s="128">
        <f t="shared" si="9"/>
        <v>0</v>
      </c>
      <c r="Q21" s="8"/>
    </row>
    <row r="22" spans="1:17" x14ac:dyDescent="0.25">
      <c r="A22" s="11"/>
      <c r="B22" s="12"/>
      <c r="C22" s="16"/>
      <c r="D22" s="14"/>
      <c r="E22" s="15"/>
      <c r="F22" s="121">
        <f t="shared" si="0"/>
        <v>0</v>
      </c>
      <c r="G22" s="121">
        <f t="shared" si="1"/>
        <v>0</v>
      </c>
      <c r="H22" s="121">
        <f t="shared" si="2"/>
        <v>0</v>
      </c>
      <c r="I22" s="129">
        <f t="shared" si="3"/>
        <v>0</v>
      </c>
      <c r="J22" s="13"/>
      <c r="K22" s="121">
        <f t="shared" si="4"/>
        <v>0</v>
      </c>
      <c r="L22" s="121">
        <f t="shared" si="5"/>
        <v>0</v>
      </c>
      <c r="M22" s="121">
        <f t="shared" si="6"/>
        <v>0</v>
      </c>
      <c r="N22" s="129">
        <f t="shared" si="7"/>
        <v>0</v>
      </c>
      <c r="O22" s="130">
        <f t="shared" si="8"/>
        <v>0</v>
      </c>
      <c r="P22" s="128">
        <f t="shared" si="9"/>
        <v>0</v>
      </c>
      <c r="Q22" s="8"/>
    </row>
    <row r="23" spans="1:17" x14ac:dyDescent="0.25">
      <c r="A23" s="11"/>
      <c r="B23" s="12"/>
      <c r="C23" s="16"/>
      <c r="D23" s="14"/>
      <c r="E23" s="15"/>
      <c r="F23" s="121">
        <f t="shared" si="0"/>
        <v>0</v>
      </c>
      <c r="G23" s="121">
        <f t="shared" si="1"/>
        <v>0</v>
      </c>
      <c r="H23" s="121">
        <f t="shared" si="2"/>
        <v>0</v>
      </c>
      <c r="I23" s="129">
        <f t="shared" si="3"/>
        <v>0</v>
      </c>
      <c r="J23" s="13"/>
      <c r="K23" s="121">
        <f t="shared" si="4"/>
        <v>0</v>
      </c>
      <c r="L23" s="121">
        <f t="shared" si="5"/>
        <v>0</v>
      </c>
      <c r="M23" s="121">
        <f t="shared" si="6"/>
        <v>0</v>
      </c>
      <c r="N23" s="129">
        <f t="shared" si="7"/>
        <v>0</v>
      </c>
      <c r="O23" s="130">
        <f t="shared" si="8"/>
        <v>0</v>
      </c>
      <c r="P23" s="128">
        <f t="shared" si="9"/>
        <v>0</v>
      </c>
      <c r="Q23" s="8"/>
    </row>
    <row r="24" spans="1:17" x14ac:dyDescent="0.25">
      <c r="A24" s="11"/>
      <c r="B24" s="12"/>
      <c r="C24" s="16"/>
      <c r="D24" s="14"/>
      <c r="E24" s="15"/>
      <c r="F24" s="121">
        <f t="shared" si="0"/>
        <v>0</v>
      </c>
      <c r="G24" s="121">
        <f t="shared" si="1"/>
        <v>0</v>
      </c>
      <c r="H24" s="121">
        <f t="shared" si="2"/>
        <v>0</v>
      </c>
      <c r="I24" s="129">
        <f t="shared" si="3"/>
        <v>0</v>
      </c>
      <c r="J24" s="13"/>
      <c r="K24" s="121">
        <f t="shared" si="4"/>
        <v>0</v>
      </c>
      <c r="L24" s="121">
        <f t="shared" si="5"/>
        <v>0</v>
      </c>
      <c r="M24" s="121">
        <f t="shared" si="6"/>
        <v>0</v>
      </c>
      <c r="N24" s="129">
        <f t="shared" si="7"/>
        <v>0</v>
      </c>
      <c r="O24" s="130">
        <f t="shared" si="8"/>
        <v>0</v>
      </c>
      <c r="P24" s="128">
        <f t="shared" si="9"/>
        <v>0</v>
      </c>
      <c r="Q24" s="8"/>
    </row>
    <row r="25" spans="1:17" x14ac:dyDescent="0.25">
      <c r="A25" s="11"/>
      <c r="B25" s="12"/>
      <c r="C25" s="16"/>
      <c r="D25" s="14"/>
      <c r="E25" s="15"/>
      <c r="F25" s="121">
        <f t="shared" si="0"/>
        <v>0</v>
      </c>
      <c r="G25" s="121">
        <f t="shared" si="1"/>
        <v>0</v>
      </c>
      <c r="H25" s="121">
        <f t="shared" si="2"/>
        <v>0</v>
      </c>
      <c r="I25" s="129">
        <f t="shared" si="3"/>
        <v>0</v>
      </c>
      <c r="J25" s="13"/>
      <c r="K25" s="121">
        <f t="shared" si="4"/>
        <v>0</v>
      </c>
      <c r="L25" s="121">
        <f t="shared" si="5"/>
        <v>0</v>
      </c>
      <c r="M25" s="121">
        <f t="shared" si="6"/>
        <v>0</v>
      </c>
      <c r="N25" s="129">
        <f t="shared" si="7"/>
        <v>0</v>
      </c>
      <c r="O25" s="130">
        <f t="shared" si="8"/>
        <v>0</v>
      </c>
      <c r="P25" s="128">
        <f t="shared" si="9"/>
        <v>0</v>
      </c>
      <c r="Q25" s="8"/>
    </row>
    <row r="26" spans="1:17" x14ac:dyDescent="0.25">
      <c r="A26" s="11"/>
      <c r="B26" s="12"/>
      <c r="C26" s="16"/>
      <c r="D26" s="14"/>
      <c r="E26" s="15"/>
      <c r="F26" s="121">
        <f t="shared" si="0"/>
        <v>0</v>
      </c>
      <c r="G26" s="121">
        <f t="shared" si="1"/>
        <v>0</v>
      </c>
      <c r="H26" s="121">
        <f t="shared" si="2"/>
        <v>0</v>
      </c>
      <c r="I26" s="129">
        <f t="shared" si="3"/>
        <v>0</v>
      </c>
      <c r="J26" s="13"/>
      <c r="K26" s="121">
        <f t="shared" si="4"/>
        <v>0</v>
      </c>
      <c r="L26" s="121">
        <f t="shared" si="5"/>
        <v>0</v>
      </c>
      <c r="M26" s="121">
        <f t="shared" si="6"/>
        <v>0</v>
      </c>
      <c r="N26" s="129">
        <f t="shared" si="7"/>
        <v>0</v>
      </c>
      <c r="O26" s="130">
        <f t="shared" si="8"/>
        <v>0</v>
      </c>
      <c r="P26" s="128">
        <f t="shared" si="9"/>
        <v>0</v>
      </c>
      <c r="Q26" s="8"/>
    </row>
    <row r="27" spans="1:17" x14ac:dyDescent="0.25">
      <c r="A27" s="11"/>
      <c r="B27" s="12"/>
      <c r="C27" s="16"/>
      <c r="D27" s="14"/>
      <c r="E27" s="15"/>
      <c r="F27" s="121">
        <f t="shared" si="0"/>
        <v>0</v>
      </c>
      <c r="G27" s="121">
        <f t="shared" si="1"/>
        <v>0</v>
      </c>
      <c r="H27" s="121">
        <f t="shared" si="2"/>
        <v>0</v>
      </c>
      <c r="I27" s="129">
        <f t="shared" si="3"/>
        <v>0</v>
      </c>
      <c r="J27" s="13"/>
      <c r="K27" s="121">
        <f t="shared" si="4"/>
        <v>0</v>
      </c>
      <c r="L27" s="121">
        <f t="shared" si="5"/>
        <v>0</v>
      </c>
      <c r="M27" s="121">
        <f t="shared" si="6"/>
        <v>0</v>
      </c>
      <c r="N27" s="129">
        <f t="shared" si="7"/>
        <v>0</v>
      </c>
      <c r="O27" s="130">
        <f t="shared" si="8"/>
        <v>0</v>
      </c>
      <c r="P27" s="128">
        <f t="shared" si="9"/>
        <v>0</v>
      </c>
      <c r="Q27" s="8"/>
    </row>
    <row r="28" spans="1:17" x14ac:dyDescent="0.25">
      <c r="A28" s="11"/>
      <c r="B28" s="12"/>
      <c r="C28" s="16"/>
      <c r="D28" s="14"/>
      <c r="E28" s="15"/>
      <c r="F28" s="121">
        <f t="shared" si="0"/>
        <v>0</v>
      </c>
      <c r="G28" s="121">
        <f t="shared" si="1"/>
        <v>0</v>
      </c>
      <c r="H28" s="121">
        <f t="shared" si="2"/>
        <v>0</v>
      </c>
      <c r="I28" s="129">
        <f t="shared" si="3"/>
        <v>0</v>
      </c>
      <c r="J28" s="13"/>
      <c r="K28" s="121">
        <f t="shared" si="4"/>
        <v>0</v>
      </c>
      <c r="L28" s="121">
        <f t="shared" si="5"/>
        <v>0</v>
      </c>
      <c r="M28" s="121">
        <f t="shared" si="6"/>
        <v>0</v>
      </c>
      <c r="N28" s="129">
        <f t="shared" si="7"/>
        <v>0</v>
      </c>
      <c r="O28" s="130">
        <f t="shared" si="8"/>
        <v>0</v>
      </c>
      <c r="P28" s="128">
        <f t="shared" si="9"/>
        <v>0</v>
      </c>
      <c r="Q28" s="8"/>
    </row>
    <row r="29" spans="1:17" x14ac:dyDescent="0.25">
      <c r="A29" s="11"/>
      <c r="B29" s="12"/>
      <c r="C29" s="16"/>
      <c r="D29" s="14"/>
      <c r="E29" s="15"/>
      <c r="F29" s="121">
        <f t="shared" si="0"/>
        <v>0</v>
      </c>
      <c r="G29" s="121">
        <f t="shared" si="1"/>
        <v>0</v>
      </c>
      <c r="H29" s="121">
        <f t="shared" si="2"/>
        <v>0</v>
      </c>
      <c r="I29" s="129">
        <f t="shared" si="3"/>
        <v>0</v>
      </c>
      <c r="J29" s="13"/>
      <c r="K29" s="121">
        <f t="shared" si="4"/>
        <v>0</v>
      </c>
      <c r="L29" s="121">
        <f t="shared" si="5"/>
        <v>0</v>
      </c>
      <c r="M29" s="121">
        <f t="shared" si="6"/>
        <v>0</v>
      </c>
      <c r="N29" s="129">
        <f t="shared" si="7"/>
        <v>0</v>
      </c>
      <c r="O29" s="130">
        <f t="shared" si="8"/>
        <v>0</v>
      </c>
      <c r="P29" s="128">
        <f t="shared" si="9"/>
        <v>0</v>
      </c>
      <c r="Q29" s="8"/>
    </row>
    <row r="30" spans="1:17" x14ac:dyDescent="0.25">
      <c r="A30" s="11"/>
      <c r="B30" s="12"/>
      <c r="C30" s="16"/>
      <c r="D30" s="14"/>
      <c r="E30" s="15"/>
      <c r="F30" s="121">
        <f t="shared" si="0"/>
        <v>0</v>
      </c>
      <c r="G30" s="121">
        <f t="shared" si="1"/>
        <v>0</v>
      </c>
      <c r="H30" s="121">
        <f t="shared" si="2"/>
        <v>0</v>
      </c>
      <c r="I30" s="129">
        <f t="shared" si="3"/>
        <v>0</v>
      </c>
      <c r="J30" s="13"/>
      <c r="K30" s="121">
        <f t="shared" si="4"/>
        <v>0</v>
      </c>
      <c r="L30" s="121">
        <f t="shared" si="5"/>
        <v>0</v>
      </c>
      <c r="M30" s="121">
        <f t="shared" si="6"/>
        <v>0</v>
      </c>
      <c r="N30" s="129">
        <f t="shared" si="7"/>
        <v>0</v>
      </c>
      <c r="O30" s="130">
        <f t="shared" si="8"/>
        <v>0</v>
      </c>
      <c r="P30" s="128">
        <f t="shared" si="9"/>
        <v>0</v>
      </c>
      <c r="Q30" s="8"/>
    </row>
    <row r="31" spans="1:17" x14ac:dyDescent="0.25">
      <c r="A31" s="11"/>
      <c r="B31" s="12"/>
      <c r="C31" s="16"/>
      <c r="D31" s="14"/>
      <c r="E31" s="15"/>
      <c r="F31" s="121">
        <f t="shared" si="0"/>
        <v>0</v>
      </c>
      <c r="G31" s="121">
        <f t="shared" si="1"/>
        <v>0</v>
      </c>
      <c r="H31" s="121">
        <f t="shared" si="2"/>
        <v>0</v>
      </c>
      <c r="I31" s="129">
        <f t="shared" si="3"/>
        <v>0</v>
      </c>
      <c r="J31" s="13"/>
      <c r="K31" s="121">
        <f t="shared" si="4"/>
        <v>0</v>
      </c>
      <c r="L31" s="121">
        <f t="shared" si="5"/>
        <v>0</v>
      </c>
      <c r="M31" s="121">
        <f t="shared" si="6"/>
        <v>0</v>
      </c>
      <c r="N31" s="129">
        <f t="shared" si="7"/>
        <v>0</v>
      </c>
      <c r="O31" s="130">
        <f t="shared" si="8"/>
        <v>0</v>
      </c>
      <c r="P31" s="128">
        <f t="shared" si="9"/>
        <v>0</v>
      </c>
      <c r="Q31" s="8"/>
    </row>
    <row r="32" spans="1:17" x14ac:dyDescent="0.25">
      <c r="A32" s="11"/>
      <c r="B32" s="12"/>
      <c r="C32" s="16"/>
      <c r="D32" s="14"/>
      <c r="E32" s="15"/>
      <c r="F32" s="121">
        <f t="shared" si="0"/>
        <v>0</v>
      </c>
      <c r="G32" s="121">
        <f t="shared" si="1"/>
        <v>0</v>
      </c>
      <c r="H32" s="121">
        <f t="shared" si="2"/>
        <v>0</v>
      </c>
      <c r="I32" s="129">
        <f t="shared" si="3"/>
        <v>0</v>
      </c>
      <c r="J32" s="13"/>
      <c r="K32" s="121">
        <f t="shared" si="4"/>
        <v>0</v>
      </c>
      <c r="L32" s="121">
        <f t="shared" si="5"/>
        <v>0</v>
      </c>
      <c r="M32" s="121">
        <f t="shared" si="6"/>
        <v>0</v>
      </c>
      <c r="N32" s="129">
        <f t="shared" si="7"/>
        <v>0</v>
      </c>
      <c r="O32" s="130">
        <f t="shared" si="8"/>
        <v>0</v>
      </c>
      <c r="P32" s="128">
        <f t="shared" si="9"/>
        <v>0</v>
      </c>
      <c r="Q32" s="8"/>
    </row>
    <row r="33" spans="1:17" ht="21.75" customHeight="1" thickBot="1" x14ac:dyDescent="0.3">
      <c r="A33" s="17"/>
      <c r="B33" s="18"/>
      <c r="C33" s="144">
        <f>SUM(C8:C32)</f>
        <v>0</v>
      </c>
      <c r="D33" s="20"/>
      <c r="E33" s="20"/>
      <c r="F33" s="122">
        <f>SUM(F8:F32)</f>
        <v>0</v>
      </c>
      <c r="G33" s="122">
        <f>SUM(G8:G32)</f>
        <v>0</v>
      </c>
      <c r="H33" s="123">
        <f>SUM(H8:H32)</f>
        <v>0</v>
      </c>
      <c r="I33" s="124">
        <f>SUM(I8:I32)</f>
        <v>0</v>
      </c>
      <c r="J33" s="19"/>
      <c r="K33" s="123">
        <f t="shared" ref="K33:O33" si="10">SUM(K8:K32)</f>
        <v>0</v>
      </c>
      <c r="L33" s="126">
        <f t="shared" si="10"/>
        <v>0</v>
      </c>
      <c r="M33" s="126">
        <f t="shared" si="10"/>
        <v>0</v>
      </c>
      <c r="N33" s="124">
        <f t="shared" si="10"/>
        <v>0</v>
      </c>
      <c r="O33" s="127">
        <f t="shared" si="10"/>
        <v>0</v>
      </c>
      <c r="P33" s="128">
        <f t="shared" ref="P33" si="11">SUM(O33-Q62)</f>
        <v>0</v>
      </c>
      <c r="Q33" s="8"/>
    </row>
    <row r="34" spans="1:17" ht="15.75" thickBot="1" x14ac:dyDescent="0.3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21.75" thickBot="1" x14ac:dyDescent="0.3">
      <c r="A35" s="185" t="s">
        <v>236</v>
      </c>
      <c r="B35" s="210"/>
      <c r="C35" s="181" t="s">
        <v>251</v>
      </c>
      <c r="D35" s="181"/>
      <c r="E35" s="181"/>
      <c r="F35" s="181"/>
      <c r="G35" s="181"/>
      <c r="H35" s="181"/>
      <c r="I35" s="182"/>
      <c r="J35" s="177" t="s">
        <v>252</v>
      </c>
      <c r="K35" s="178"/>
      <c r="L35" s="178"/>
      <c r="M35" s="178"/>
      <c r="N35" s="178"/>
      <c r="O35" s="178"/>
      <c r="P35" s="179"/>
      <c r="Q35" s="8"/>
    </row>
    <row r="36" spans="1:17" s="61" customFormat="1" ht="74.25" customHeight="1" x14ac:dyDescent="0.25">
      <c r="A36" s="54" t="s">
        <v>6</v>
      </c>
      <c r="B36" s="85" t="s">
        <v>231</v>
      </c>
      <c r="C36" s="86" t="s">
        <v>8</v>
      </c>
      <c r="D36" s="105" t="s">
        <v>273</v>
      </c>
      <c r="E36" s="24" t="s">
        <v>9</v>
      </c>
      <c r="F36" s="58" t="s">
        <v>237</v>
      </c>
      <c r="G36" s="57" t="s">
        <v>10</v>
      </c>
      <c r="H36" s="24" t="s">
        <v>11</v>
      </c>
      <c r="I36" s="59" t="s">
        <v>253</v>
      </c>
      <c r="J36" s="118" t="s">
        <v>8</v>
      </c>
      <c r="K36" s="114" t="s">
        <v>273</v>
      </c>
      <c r="L36" s="88" t="s">
        <v>9</v>
      </c>
      <c r="M36" s="119" t="s">
        <v>238</v>
      </c>
      <c r="N36" s="88" t="s">
        <v>10</v>
      </c>
      <c r="O36" s="75" t="s">
        <v>11</v>
      </c>
      <c r="P36" s="120" t="s">
        <v>254</v>
      </c>
      <c r="Q36" s="91" t="s">
        <v>281</v>
      </c>
    </row>
    <row r="37" spans="1:17" x14ac:dyDescent="0.25">
      <c r="A37" s="25"/>
      <c r="B37" s="76"/>
      <c r="C37" s="77"/>
      <c r="D37" s="29"/>
      <c r="E37" s="28"/>
      <c r="F37" s="142">
        <f>G8</f>
        <v>0</v>
      </c>
      <c r="G37" s="29"/>
      <c r="H37" s="30"/>
      <c r="I37" s="131">
        <f>SUM(C37:H37)</f>
        <v>0</v>
      </c>
      <c r="J37" s="31"/>
      <c r="K37" s="32"/>
      <c r="L37" s="33"/>
      <c r="M37" s="143">
        <f>L8</f>
        <v>0</v>
      </c>
      <c r="N37" s="32"/>
      <c r="O37" s="34"/>
      <c r="P37" s="132">
        <f>SUM(J37:O37)</f>
        <v>0</v>
      </c>
      <c r="Q37" s="128">
        <f>SUM(I37,P37)</f>
        <v>0</v>
      </c>
    </row>
    <row r="38" spans="1:17" x14ac:dyDescent="0.25">
      <c r="A38" s="25"/>
      <c r="B38" s="76"/>
      <c r="C38" s="79"/>
      <c r="D38" s="28"/>
      <c r="E38" s="28"/>
      <c r="F38" s="142">
        <f t="shared" ref="F38:F61" si="12">G9</f>
        <v>0</v>
      </c>
      <c r="G38" s="35"/>
      <c r="H38" s="28"/>
      <c r="I38" s="131">
        <f t="shared" ref="I38:I61" si="13">SUM(C38:H38)</f>
        <v>0</v>
      </c>
      <c r="J38" s="36"/>
      <c r="K38" s="33"/>
      <c r="L38" s="33"/>
      <c r="M38" s="143">
        <f t="shared" ref="M38:M61" si="14">L9</f>
        <v>0</v>
      </c>
      <c r="N38" s="33"/>
      <c r="O38" s="37"/>
      <c r="P38" s="132">
        <f t="shared" ref="P38:P61" si="15">SUM(J38:O38)</f>
        <v>0</v>
      </c>
      <c r="Q38" s="128">
        <f t="shared" ref="Q38:Q61" si="16">SUM(I38,P38)</f>
        <v>0</v>
      </c>
    </row>
    <row r="39" spans="1:17" x14ac:dyDescent="0.25">
      <c r="A39" s="25"/>
      <c r="B39" s="76"/>
      <c r="C39" s="79"/>
      <c r="D39" s="28"/>
      <c r="E39" s="28"/>
      <c r="F39" s="142">
        <f t="shared" si="12"/>
        <v>0</v>
      </c>
      <c r="G39" s="35"/>
      <c r="H39" s="28"/>
      <c r="I39" s="131">
        <f t="shared" si="13"/>
        <v>0</v>
      </c>
      <c r="J39" s="36"/>
      <c r="K39" s="32"/>
      <c r="L39" s="33"/>
      <c r="M39" s="143">
        <f t="shared" si="14"/>
        <v>0</v>
      </c>
      <c r="N39" s="33"/>
      <c r="O39" s="37"/>
      <c r="P39" s="132">
        <f t="shared" si="15"/>
        <v>0</v>
      </c>
      <c r="Q39" s="128">
        <f t="shared" si="16"/>
        <v>0</v>
      </c>
    </row>
    <row r="40" spans="1:17" x14ac:dyDescent="0.25">
      <c r="A40" s="25"/>
      <c r="B40" s="76"/>
      <c r="C40" s="79"/>
      <c r="D40" s="28"/>
      <c r="E40" s="28"/>
      <c r="F40" s="142">
        <f t="shared" si="12"/>
        <v>0</v>
      </c>
      <c r="G40" s="35"/>
      <c r="H40" s="28"/>
      <c r="I40" s="131">
        <f t="shared" si="13"/>
        <v>0</v>
      </c>
      <c r="J40" s="36"/>
      <c r="K40" s="32"/>
      <c r="L40" s="33"/>
      <c r="M40" s="143">
        <f t="shared" si="14"/>
        <v>0</v>
      </c>
      <c r="N40" s="33"/>
      <c r="O40" s="37"/>
      <c r="P40" s="132">
        <f t="shared" si="15"/>
        <v>0</v>
      </c>
      <c r="Q40" s="128">
        <f t="shared" si="16"/>
        <v>0</v>
      </c>
    </row>
    <row r="41" spans="1:17" x14ac:dyDescent="0.25">
      <c r="A41" s="25"/>
      <c r="B41" s="76"/>
      <c r="C41" s="79"/>
      <c r="D41" s="28"/>
      <c r="E41" s="28"/>
      <c r="F41" s="142">
        <f t="shared" si="12"/>
        <v>0</v>
      </c>
      <c r="G41" s="35"/>
      <c r="H41" s="28"/>
      <c r="I41" s="131">
        <f t="shared" si="13"/>
        <v>0</v>
      </c>
      <c r="J41" s="36"/>
      <c r="K41" s="32"/>
      <c r="L41" s="33"/>
      <c r="M41" s="143">
        <f t="shared" si="14"/>
        <v>0</v>
      </c>
      <c r="N41" s="33"/>
      <c r="O41" s="37"/>
      <c r="P41" s="132">
        <f t="shared" si="15"/>
        <v>0</v>
      </c>
      <c r="Q41" s="128">
        <f t="shared" si="16"/>
        <v>0</v>
      </c>
    </row>
    <row r="42" spans="1:17" x14ac:dyDescent="0.25">
      <c r="A42" s="25"/>
      <c r="B42" s="76"/>
      <c r="C42" s="79"/>
      <c r="D42" s="28"/>
      <c r="E42" s="28"/>
      <c r="F42" s="142">
        <f t="shared" si="12"/>
        <v>0</v>
      </c>
      <c r="G42" s="35"/>
      <c r="H42" s="28"/>
      <c r="I42" s="131">
        <f t="shared" si="13"/>
        <v>0</v>
      </c>
      <c r="J42" s="36"/>
      <c r="K42" s="32"/>
      <c r="L42" s="33"/>
      <c r="M42" s="143">
        <f t="shared" si="14"/>
        <v>0</v>
      </c>
      <c r="N42" s="33"/>
      <c r="O42" s="37"/>
      <c r="P42" s="132">
        <f t="shared" si="15"/>
        <v>0</v>
      </c>
      <c r="Q42" s="128">
        <f t="shared" si="16"/>
        <v>0</v>
      </c>
    </row>
    <row r="43" spans="1:17" x14ac:dyDescent="0.25">
      <c r="A43" s="25"/>
      <c r="B43" s="76"/>
      <c r="C43" s="79"/>
      <c r="D43" s="28"/>
      <c r="E43" s="28"/>
      <c r="F43" s="142">
        <f t="shared" si="12"/>
        <v>0</v>
      </c>
      <c r="G43" s="35"/>
      <c r="H43" s="28"/>
      <c r="I43" s="131">
        <f t="shared" si="13"/>
        <v>0</v>
      </c>
      <c r="J43" s="36"/>
      <c r="K43" s="32"/>
      <c r="L43" s="33"/>
      <c r="M43" s="143">
        <f t="shared" si="14"/>
        <v>0</v>
      </c>
      <c r="N43" s="33"/>
      <c r="O43" s="37"/>
      <c r="P43" s="132">
        <f t="shared" si="15"/>
        <v>0</v>
      </c>
      <c r="Q43" s="128">
        <f t="shared" si="16"/>
        <v>0</v>
      </c>
    </row>
    <row r="44" spans="1:17" x14ac:dyDescent="0.25">
      <c r="A44" s="25"/>
      <c r="B44" s="76"/>
      <c r="C44" s="79"/>
      <c r="D44" s="28"/>
      <c r="E44" s="28"/>
      <c r="F44" s="142">
        <f t="shared" si="12"/>
        <v>0</v>
      </c>
      <c r="G44" s="35"/>
      <c r="H44" s="28"/>
      <c r="I44" s="131">
        <f t="shared" si="13"/>
        <v>0</v>
      </c>
      <c r="J44" s="36"/>
      <c r="K44" s="32"/>
      <c r="L44" s="33"/>
      <c r="M44" s="143">
        <f t="shared" si="14"/>
        <v>0</v>
      </c>
      <c r="N44" s="33"/>
      <c r="O44" s="37"/>
      <c r="P44" s="132">
        <f t="shared" si="15"/>
        <v>0</v>
      </c>
      <c r="Q44" s="128">
        <f t="shared" si="16"/>
        <v>0</v>
      </c>
    </row>
    <row r="45" spans="1:17" x14ac:dyDescent="0.25">
      <c r="A45" s="25"/>
      <c r="B45" s="76"/>
      <c r="C45" s="79"/>
      <c r="D45" s="28"/>
      <c r="E45" s="28"/>
      <c r="F45" s="142">
        <f t="shared" si="12"/>
        <v>0</v>
      </c>
      <c r="G45" s="35"/>
      <c r="H45" s="28"/>
      <c r="I45" s="131">
        <f t="shared" si="13"/>
        <v>0</v>
      </c>
      <c r="J45" s="36"/>
      <c r="K45" s="32"/>
      <c r="L45" s="33"/>
      <c r="M45" s="143">
        <f t="shared" si="14"/>
        <v>0</v>
      </c>
      <c r="N45" s="33"/>
      <c r="O45" s="37"/>
      <c r="P45" s="132">
        <f t="shared" si="15"/>
        <v>0</v>
      </c>
      <c r="Q45" s="128">
        <f t="shared" si="16"/>
        <v>0</v>
      </c>
    </row>
    <row r="46" spans="1:17" x14ac:dyDescent="0.25">
      <c r="A46" s="25"/>
      <c r="B46" s="76"/>
      <c r="C46" s="79"/>
      <c r="D46" s="28"/>
      <c r="E46" s="28"/>
      <c r="F46" s="142">
        <f t="shared" si="12"/>
        <v>0</v>
      </c>
      <c r="G46" s="35"/>
      <c r="H46" s="28"/>
      <c r="I46" s="131">
        <f t="shared" si="13"/>
        <v>0</v>
      </c>
      <c r="J46" s="36"/>
      <c r="K46" s="32"/>
      <c r="L46" s="33"/>
      <c r="M46" s="143">
        <f t="shared" si="14"/>
        <v>0</v>
      </c>
      <c r="N46" s="33"/>
      <c r="O46" s="37"/>
      <c r="P46" s="132">
        <f t="shared" si="15"/>
        <v>0</v>
      </c>
      <c r="Q46" s="128">
        <f t="shared" si="16"/>
        <v>0</v>
      </c>
    </row>
    <row r="47" spans="1:17" x14ac:dyDescent="0.25">
      <c r="A47" s="25"/>
      <c r="B47" s="76"/>
      <c r="C47" s="79"/>
      <c r="D47" s="28"/>
      <c r="E47" s="28"/>
      <c r="F47" s="142">
        <f t="shared" si="12"/>
        <v>0</v>
      </c>
      <c r="G47" s="35"/>
      <c r="H47" s="28"/>
      <c r="I47" s="131">
        <f t="shared" si="13"/>
        <v>0</v>
      </c>
      <c r="J47" s="36"/>
      <c r="K47" s="32"/>
      <c r="L47" s="33"/>
      <c r="M47" s="143">
        <f t="shared" si="14"/>
        <v>0</v>
      </c>
      <c r="N47" s="33"/>
      <c r="O47" s="37"/>
      <c r="P47" s="132">
        <f t="shared" si="15"/>
        <v>0</v>
      </c>
      <c r="Q47" s="128">
        <f t="shared" si="16"/>
        <v>0</v>
      </c>
    </row>
    <row r="48" spans="1:17" x14ac:dyDescent="0.25">
      <c r="A48" s="25"/>
      <c r="B48" s="76"/>
      <c r="C48" s="79"/>
      <c r="D48" s="28"/>
      <c r="E48" s="28"/>
      <c r="F48" s="142">
        <f t="shared" si="12"/>
        <v>0</v>
      </c>
      <c r="G48" s="35"/>
      <c r="H48" s="28"/>
      <c r="I48" s="131">
        <f t="shared" si="13"/>
        <v>0</v>
      </c>
      <c r="J48" s="36"/>
      <c r="K48" s="32"/>
      <c r="L48" s="33"/>
      <c r="M48" s="143">
        <f t="shared" si="14"/>
        <v>0</v>
      </c>
      <c r="N48" s="33"/>
      <c r="O48" s="37"/>
      <c r="P48" s="132">
        <f t="shared" si="15"/>
        <v>0</v>
      </c>
      <c r="Q48" s="128">
        <f t="shared" si="16"/>
        <v>0</v>
      </c>
    </row>
    <row r="49" spans="1:17" x14ac:dyDescent="0.25">
      <c r="A49" s="25"/>
      <c r="B49" s="76"/>
      <c r="C49" s="79"/>
      <c r="D49" s="28"/>
      <c r="E49" s="28"/>
      <c r="F49" s="142">
        <f t="shared" si="12"/>
        <v>0</v>
      </c>
      <c r="G49" s="35"/>
      <c r="H49" s="28"/>
      <c r="I49" s="131">
        <f t="shared" si="13"/>
        <v>0</v>
      </c>
      <c r="J49" s="36"/>
      <c r="K49" s="32"/>
      <c r="L49" s="33"/>
      <c r="M49" s="143">
        <f t="shared" si="14"/>
        <v>0</v>
      </c>
      <c r="N49" s="33"/>
      <c r="O49" s="37"/>
      <c r="P49" s="132">
        <f t="shared" si="15"/>
        <v>0</v>
      </c>
      <c r="Q49" s="128">
        <f t="shared" si="16"/>
        <v>0</v>
      </c>
    </row>
    <row r="50" spans="1:17" x14ac:dyDescent="0.25">
      <c r="A50" s="25"/>
      <c r="B50" s="76"/>
      <c r="C50" s="79"/>
      <c r="D50" s="28"/>
      <c r="E50" s="28"/>
      <c r="F50" s="142">
        <f t="shared" si="12"/>
        <v>0</v>
      </c>
      <c r="G50" s="35"/>
      <c r="H50" s="28"/>
      <c r="I50" s="131">
        <f t="shared" si="13"/>
        <v>0</v>
      </c>
      <c r="J50" s="36"/>
      <c r="K50" s="32"/>
      <c r="L50" s="33"/>
      <c r="M50" s="143">
        <f t="shared" si="14"/>
        <v>0</v>
      </c>
      <c r="N50" s="33"/>
      <c r="O50" s="37"/>
      <c r="P50" s="132">
        <f t="shared" si="15"/>
        <v>0</v>
      </c>
      <c r="Q50" s="128">
        <f t="shared" si="16"/>
        <v>0</v>
      </c>
    </row>
    <row r="51" spans="1:17" x14ac:dyDescent="0.25">
      <c r="A51" s="25"/>
      <c r="B51" s="76"/>
      <c r="C51" s="79"/>
      <c r="D51" s="28"/>
      <c r="E51" s="28"/>
      <c r="F51" s="142">
        <f t="shared" si="12"/>
        <v>0</v>
      </c>
      <c r="G51" s="35"/>
      <c r="H51" s="28"/>
      <c r="I51" s="131">
        <f t="shared" si="13"/>
        <v>0</v>
      </c>
      <c r="J51" s="36"/>
      <c r="K51" s="32"/>
      <c r="L51" s="33"/>
      <c r="M51" s="143">
        <f t="shared" si="14"/>
        <v>0</v>
      </c>
      <c r="N51" s="33"/>
      <c r="O51" s="37"/>
      <c r="P51" s="132">
        <f t="shared" si="15"/>
        <v>0</v>
      </c>
      <c r="Q51" s="128">
        <f t="shared" si="16"/>
        <v>0</v>
      </c>
    </row>
    <row r="52" spans="1:17" x14ac:dyDescent="0.25">
      <c r="A52" s="25"/>
      <c r="B52" s="76"/>
      <c r="C52" s="79"/>
      <c r="D52" s="28"/>
      <c r="E52" s="28"/>
      <c r="F52" s="142">
        <f t="shared" si="12"/>
        <v>0</v>
      </c>
      <c r="G52" s="35"/>
      <c r="H52" s="28"/>
      <c r="I52" s="131">
        <f t="shared" si="13"/>
        <v>0</v>
      </c>
      <c r="J52" s="36"/>
      <c r="K52" s="32"/>
      <c r="L52" s="33"/>
      <c r="M52" s="143">
        <f t="shared" si="14"/>
        <v>0</v>
      </c>
      <c r="N52" s="33"/>
      <c r="O52" s="37"/>
      <c r="P52" s="132">
        <f t="shared" si="15"/>
        <v>0</v>
      </c>
      <c r="Q52" s="128">
        <f t="shared" si="16"/>
        <v>0</v>
      </c>
    </row>
    <row r="53" spans="1:17" x14ac:dyDescent="0.25">
      <c r="A53" s="25"/>
      <c r="B53" s="76"/>
      <c r="C53" s="79"/>
      <c r="D53" s="28"/>
      <c r="E53" s="28"/>
      <c r="F53" s="142">
        <f t="shared" si="12"/>
        <v>0</v>
      </c>
      <c r="G53" s="35"/>
      <c r="H53" s="28"/>
      <c r="I53" s="131">
        <f t="shared" si="13"/>
        <v>0</v>
      </c>
      <c r="J53" s="36"/>
      <c r="K53" s="32"/>
      <c r="L53" s="33"/>
      <c r="M53" s="143">
        <f t="shared" si="14"/>
        <v>0</v>
      </c>
      <c r="N53" s="33"/>
      <c r="O53" s="37"/>
      <c r="P53" s="132">
        <f t="shared" si="15"/>
        <v>0</v>
      </c>
      <c r="Q53" s="128">
        <f t="shared" si="16"/>
        <v>0</v>
      </c>
    </row>
    <row r="54" spans="1:17" x14ac:dyDescent="0.25">
      <c r="A54" s="25"/>
      <c r="B54" s="76"/>
      <c r="C54" s="79"/>
      <c r="D54" s="28"/>
      <c r="E54" s="28"/>
      <c r="F54" s="142">
        <f t="shared" si="12"/>
        <v>0</v>
      </c>
      <c r="G54" s="35"/>
      <c r="H54" s="28"/>
      <c r="I54" s="131">
        <f t="shared" si="13"/>
        <v>0</v>
      </c>
      <c r="J54" s="36"/>
      <c r="K54" s="32"/>
      <c r="L54" s="33"/>
      <c r="M54" s="143">
        <f t="shared" si="14"/>
        <v>0</v>
      </c>
      <c r="N54" s="33"/>
      <c r="O54" s="37"/>
      <c r="P54" s="132">
        <f t="shared" si="15"/>
        <v>0</v>
      </c>
      <c r="Q54" s="128">
        <f t="shared" si="16"/>
        <v>0</v>
      </c>
    </row>
    <row r="55" spans="1:17" x14ac:dyDescent="0.25">
      <c r="A55" s="25"/>
      <c r="B55" s="76"/>
      <c r="C55" s="79"/>
      <c r="D55" s="28"/>
      <c r="E55" s="28"/>
      <c r="F55" s="142">
        <f t="shared" si="12"/>
        <v>0</v>
      </c>
      <c r="G55" s="35"/>
      <c r="H55" s="28"/>
      <c r="I55" s="131">
        <f t="shared" si="13"/>
        <v>0</v>
      </c>
      <c r="J55" s="36"/>
      <c r="K55" s="33"/>
      <c r="L55" s="33"/>
      <c r="M55" s="143">
        <f t="shared" si="14"/>
        <v>0</v>
      </c>
      <c r="N55" s="33"/>
      <c r="O55" s="37"/>
      <c r="P55" s="132">
        <f t="shared" si="15"/>
        <v>0</v>
      </c>
      <c r="Q55" s="128">
        <f t="shared" si="16"/>
        <v>0</v>
      </c>
    </row>
    <row r="56" spans="1:17" x14ac:dyDescent="0.25">
      <c r="A56" s="25"/>
      <c r="B56" s="76"/>
      <c r="C56" s="79"/>
      <c r="D56" s="28"/>
      <c r="E56" s="28"/>
      <c r="F56" s="142">
        <f t="shared" si="12"/>
        <v>0</v>
      </c>
      <c r="G56" s="35"/>
      <c r="H56" s="28"/>
      <c r="I56" s="131">
        <f t="shared" si="13"/>
        <v>0</v>
      </c>
      <c r="J56" s="36"/>
      <c r="K56" s="32"/>
      <c r="L56" s="33"/>
      <c r="M56" s="143">
        <f t="shared" si="14"/>
        <v>0</v>
      </c>
      <c r="N56" s="33"/>
      <c r="O56" s="37"/>
      <c r="P56" s="132">
        <f t="shared" si="15"/>
        <v>0</v>
      </c>
      <c r="Q56" s="128">
        <f t="shared" si="16"/>
        <v>0</v>
      </c>
    </row>
    <row r="57" spans="1:17" x14ac:dyDescent="0.25">
      <c r="A57" s="25"/>
      <c r="B57" s="76"/>
      <c r="C57" s="77"/>
      <c r="D57" s="29"/>
      <c r="E57" s="28"/>
      <c r="F57" s="142">
        <f t="shared" si="12"/>
        <v>0</v>
      </c>
      <c r="G57" s="29"/>
      <c r="H57" s="30"/>
      <c r="I57" s="131">
        <f t="shared" si="13"/>
        <v>0</v>
      </c>
      <c r="J57" s="31"/>
      <c r="K57" s="32"/>
      <c r="L57" s="96"/>
      <c r="M57" s="143">
        <f t="shared" si="14"/>
        <v>0</v>
      </c>
      <c r="N57" s="32"/>
      <c r="O57" s="34"/>
      <c r="P57" s="132">
        <f t="shared" si="15"/>
        <v>0</v>
      </c>
      <c r="Q57" s="128">
        <f t="shared" si="16"/>
        <v>0</v>
      </c>
    </row>
    <row r="58" spans="1:17" x14ac:dyDescent="0.25">
      <c r="A58" s="25"/>
      <c r="B58" s="76"/>
      <c r="C58" s="79"/>
      <c r="D58" s="28"/>
      <c r="E58" s="28"/>
      <c r="F58" s="142">
        <f t="shared" si="12"/>
        <v>0</v>
      </c>
      <c r="G58" s="35"/>
      <c r="H58" s="28"/>
      <c r="I58" s="131">
        <f t="shared" si="13"/>
        <v>0</v>
      </c>
      <c r="J58" s="36"/>
      <c r="K58" s="33"/>
      <c r="L58" s="33"/>
      <c r="M58" s="143">
        <f t="shared" si="14"/>
        <v>0</v>
      </c>
      <c r="N58" s="33"/>
      <c r="O58" s="37"/>
      <c r="P58" s="132">
        <f t="shared" si="15"/>
        <v>0</v>
      </c>
      <c r="Q58" s="128">
        <f t="shared" si="16"/>
        <v>0</v>
      </c>
    </row>
    <row r="59" spans="1:17" x14ac:dyDescent="0.25">
      <c r="A59" s="25"/>
      <c r="B59" s="76"/>
      <c r="C59" s="79"/>
      <c r="D59" s="28"/>
      <c r="E59" s="28"/>
      <c r="F59" s="142">
        <f t="shared" si="12"/>
        <v>0</v>
      </c>
      <c r="G59" s="35"/>
      <c r="H59" s="28"/>
      <c r="I59" s="131">
        <f t="shared" si="13"/>
        <v>0</v>
      </c>
      <c r="J59" s="36"/>
      <c r="K59" s="32"/>
      <c r="L59" s="33"/>
      <c r="M59" s="143">
        <f t="shared" si="14"/>
        <v>0</v>
      </c>
      <c r="N59" s="33"/>
      <c r="O59" s="37"/>
      <c r="P59" s="132">
        <f t="shared" si="15"/>
        <v>0</v>
      </c>
      <c r="Q59" s="128">
        <f t="shared" si="16"/>
        <v>0</v>
      </c>
    </row>
    <row r="60" spans="1:17" x14ac:dyDescent="0.25">
      <c r="A60" s="25"/>
      <c r="B60" s="76"/>
      <c r="C60" s="79"/>
      <c r="D60" s="28"/>
      <c r="E60" s="28"/>
      <c r="F60" s="142">
        <f t="shared" si="12"/>
        <v>0</v>
      </c>
      <c r="G60" s="35"/>
      <c r="H60" s="28"/>
      <c r="I60" s="131">
        <f t="shared" si="13"/>
        <v>0</v>
      </c>
      <c r="J60" s="36"/>
      <c r="K60" s="33"/>
      <c r="L60" s="33"/>
      <c r="M60" s="143">
        <f t="shared" si="14"/>
        <v>0</v>
      </c>
      <c r="N60" s="33"/>
      <c r="O60" s="37"/>
      <c r="P60" s="132">
        <f t="shared" si="15"/>
        <v>0</v>
      </c>
      <c r="Q60" s="128">
        <f t="shared" si="16"/>
        <v>0</v>
      </c>
    </row>
    <row r="61" spans="1:17" x14ac:dyDescent="0.25">
      <c r="A61" s="25"/>
      <c r="B61" s="76"/>
      <c r="C61" s="79"/>
      <c r="D61" s="28"/>
      <c r="E61" s="28"/>
      <c r="F61" s="142">
        <f t="shared" si="12"/>
        <v>0</v>
      </c>
      <c r="G61" s="35"/>
      <c r="H61" s="28"/>
      <c r="I61" s="131">
        <f t="shared" si="13"/>
        <v>0</v>
      </c>
      <c r="J61" s="36"/>
      <c r="K61" s="32"/>
      <c r="L61" s="33"/>
      <c r="M61" s="143">
        <f t="shared" si="14"/>
        <v>0</v>
      </c>
      <c r="N61" s="33"/>
      <c r="O61" s="37"/>
      <c r="P61" s="132">
        <f t="shared" si="15"/>
        <v>0</v>
      </c>
      <c r="Q61" s="128">
        <f t="shared" si="16"/>
        <v>0</v>
      </c>
    </row>
    <row r="62" spans="1:17" ht="21.2" customHeight="1" thickBot="1" x14ac:dyDescent="0.3">
      <c r="A62" s="38"/>
      <c r="B62" s="81"/>
      <c r="C62" s="133">
        <f t="shared" ref="C62:O62" si="17">SUM(C37:C61)</f>
        <v>0</v>
      </c>
      <c r="D62" s="134">
        <f t="shared" si="17"/>
        <v>0</v>
      </c>
      <c r="E62" s="134">
        <f t="shared" si="17"/>
        <v>0</v>
      </c>
      <c r="F62" s="135">
        <f t="shared" si="17"/>
        <v>0</v>
      </c>
      <c r="G62" s="135">
        <f t="shared" si="17"/>
        <v>0</v>
      </c>
      <c r="H62" s="134">
        <f t="shared" si="17"/>
        <v>0</v>
      </c>
      <c r="I62" s="136">
        <f>SUM(I37:I61)</f>
        <v>0</v>
      </c>
      <c r="J62" s="137">
        <f t="shared" si="17"/>
        <v>0</v>
      </c>
      <c r="K62" s="138">
        <f t="shared" si="17"/>
        <v>0</v>
      </c>
      <c r="L62" s="138">
        <f t="shared" si="17"/>
        <v>0</v>
      </c>
      <c r="M62" s="138">
        <f t="shared" si="17"/>
        <v>0</v>
      </c>
      <c r="N62" s="138">
        <f t="shared" si="17"/>
        <v>0</v>
      </c>
      <c r="O62" s="139">
        <f t="shared" si="17"/>
        <v>0</v>
      </c>
      <c r="P62" s="140">
        <f>SUM(P37:P61)</f>
        <v>0</v>
      </c>
      <c r="Q62" s="141">
        <f>SUM(Q37:Q61)</f>
        <v>0</v>
      </c>
    </row>
    <row r="63" spans="1:17" ht="21" customHeight="1" thickBot="1" x14ac:dyDescent="0.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81" x14ac:dyDescent="0.25">
      <c r="A64" s="193" t="s">
        <v>265</v>
      </c>
      <c r="B64" s="194"/>
      <c r="C64" s="194"/>
      <c r="D64" s="194"/>
      <c r="E64" s="194"/>
      <c r="F64" s="194"/>
      <c r="G64" s="195"/>
      <c r="H64" s="67" t="s">
        <v>256</v>
      </c>
      <c r="I64" s="193" t="s">
        <v>268</v>
      </c>
      <c r="J64" s="194"/>
      <c r="K64" s="194"/>
      <c r="L64" s="194"/>
      <c r="M64" s="194"/>
      <c r="N64" s="194"/>
      <c r="O64" s="194"/>
      <c r="P64" s="195"/>
      <c r="Q64" s="67" t="s">
        <v>255</v>
      </c>
    </row>
    <row r="65" spans="1:17" ht="18.75" x14ac:dyDescent="0.25">
      <c r="A65" s="196"/>
      <c r="B65" s="197"/>
      <c r="C65" s="197"/>
      <c r="D65" s="197"/>
      <c r="E65" s="197"/>
      <c r="F65" s="197"/>
      <c r="G65" s="198"/>
      <c r="H65" s="40">
        <f>G33</f>
        <v>0</v>
      </c>
      <c r="I65" s="196"/>
      <c r="J65" s="197"/>
      <c r="K65" s="197"/>
      <c r="L65" s="197"/>
      <c r="M65" s="197"/>
      <c r="N65" s="197"/>
      <c r="O65" s="197"/>
      <c r="P65" s="198"/>
      <c r="Q65" s="40">
        <f>L33</f>
        <v>0</v>
      </c>
    </row>
    <row r="66" spans="1:17" s="61" customFormat="1" ht="43.5" customHeight="1" x14ac:dyDescent="0.25">
      <c r="A66" s="170" t="s">
        <v>241</v>
      </c>
      <c r="B66" s="171"/>
      <c r="C66" s="92" t="s">
        <v>240</v>
      </c>
      <c r="D66" s="93"/>
      <c r="E66" s="93"/>
      <c r="F66" s="94" t="s">
        <v>234</v>
      </c>
      <c r="G66" s="94" t="s">
        <v>235</v>
      </c>
      <c r="H66" s="95"/>
      <c r="I66" s="170" t="s">
        <v>241</v>
      </c>
      <c r="J66" s="187"/>
      <c r="K66" s="171"/>
      <c r="L66" s="188" t="s">
        <v>240</v>
      </c>
      <c r="M66" s="187"/>
      <c r="N66" s="171"/>
      <c r="O66" s="94" t="s">
        <v>234</v>
      </c>
      <c r="P66" s="94" t="s">
        <v>235</v>
      </c>
      <c r="Q66" s="95"/>
    </row>
    <row r="67" spans="1:17" x14ac:dyDescent="0.25">
      <c r="A67" s="166"/>
      <c r="B67" s="168"/>
      <c r="C67" s="169"/>
      <c r="D67" s="167"/>
      <c r="E67" s="168"/>
      <c r="F67" s="45"/>
      <c r="G67" s="46"/>
      <c r="H67" s="47">
        <f>G67*F67</f>
        <v>0</v>
      </c>
      <c r="I67" s="166"/>
      <c r="J67" s="167"/>
      <c r="K67" s="168"/>
      <c r="L67" s="163"/>
      <c r="M67" s="164"/>
      <c r="N67" s="165"/>
      <c r="O67" s="45"/>
      <c r="P67" s="46"/>
      <c r="Q67" s="48">
        <f>P67*O67</f>
        <v>0</v>
      </c>
    </row>
    <row r="68" spans="1:17" x14ac:dyDescent="0.25">
      <c r="A68" s="166"/>
      <c r="B68" s="168"/>
      <c r="C68" s="169"/>
      <c r="D68" s="167"/>
      <c r="E68" s="168"/>
      <c r="F68" s="45"/>
      <c r="G68" s="46"/>
      <c r="H68" s="47">
        <f t="shared" ref="H68:H75" si="18">G68*F68</f>
        <v>0</v>
      </c>
      <c r="I68" s="166"/>
      <c r="J68" s="167"/>
      <c r="K68" s="168"/>
      <c r="L68" s="163"/>
      <c r="M68" s="164"/>
      <c r="N68" s="165"/>
      <c r="O68" s="45"/>
      <c r="P68" s="46"/>
      <c r="Q68" s="48">
        <f>P68*O68</f>
        <v>0</v>
      </c>
    </row>
    <row r="69" spans="1:17" x14ac:dyDescent="0.25">
      <c r="A69" s="166"/>
      <c r="B69" s="168"/>
      <c r="C69" s="169"/>
      <c r="D69" s="167"/>
      <c r="E69" s="168"/>
      <c r="F69" s="45"/>
      <c r="G69" s="46"/>
      <c r="H69" s="47">
        <f t="shared" si="18"/>
        <v>0</v>
      </c>
      <c r="I69" s="166"/>
      <c r="J69" s="167"/>
      <c r="K69" s="168"/>
      <c r="L69" s="163"/>
      <c r="M69" s="164"/>
      <c r="N69" s="165"/>
      <c r="O69" s="45"/>
      <c r="P69" s="46"/>
      <c r="Q69" s="48">
        <f>P69*O69</f>
        <v>0</v>
      </c>
    </row>
    <row r="70" spans="1:17" x14ac:dyDescent="0.25">
      <c r="A70" s="166"/>
      <c r="B70" s="168"/>
      <c r="C70" s="169"/>
      <c r="D70" s="167"/>
      <c r="E70" s="168"/>
      <c r="F70" s="45"/>
      <c r="G70" s="46"/>
      <c r="H70" s="47">
        <f t="shared" si="18"/>
        <v>0</v>
      </c>
      <c r="I70" s="166"/>
      <c r="J70" s="167"/>
      <c r="K70" s="168"/>
      <c r="L70" s="163"/>
      <c r="M70" s="164"/>
      <c r="N70" s="165"/>
      <c r="O70" s="45"/>
      <c r="P70" s="46"/>
      <c r="Q70" s="48">
        <f t="shared" ref="Q70:Q71" si="19">P70*O70</f>
        <v>0</v>
      </c>
    </row>
    <row r="71" spans="1:17" x14ac:dyDescent="0.25">
      <c r="A71" s="166"/>
      <c r="B71" s="168"/>
      <c r="C71" s="169"/>
      <c r="D71" s="167"/>
      <c r="E71" s="168"/>
      <c r="F71" s="45"/>
      <c r="G71" s="46"/>
      <c r="H71" s="47">
        <f t="shared" si="18"/>
        <v>0</v>
      </c>
      <c r="I71" s="166"/>
      <c r="J71" s="167"/>
      <c r="K71" s="168"/>
      <c r="L71" s="163"/>
      <c r="M71" s="164"/>
      <c r="N71" s="165"/>
      <c r="O71" s="45"/>
      <c r="P71" s="46"/>
      <c r="Q71" s="48">
        <f t="shared" si="19"/>
        <v>0</v>
      </c>
    </row>
    <row r="72" spans="1:17" x14ac:dyDescent="0.25">
      <c r="A72" s="166"/>
      <c r="B72" s="168"/>
      <c r="C72" s="169"/>
      <c r="D72" s="167"/>
      <c r="E72" s="168"/>
      <c r="F72" s="45"/>
      <c r="G72" s="46"/>
      <c r="H72" s="47">
        <f t="shared" si="18"/>
        <v>0</v>
      </c>
      <c r="I72" s="166"/>
      <c r="J72" s="167"/>
      <c r="K72" s="168"/>
      <c r="L72" s="163"/>
      <c r="M72" s="164"/>
      <c r="N72" s="165"/>
      <c r="O72" s="45"/>
      <c r="P72" s="46"/>
      <c r="Q72" s="48">
        <f>P72*O72</f>
        <v>0</v>
      </c>
    </row>
    <row r="73" spans="1:17" x14ac:dyDescent="0.25">
      <c r="A73" s="166"/>
      <c r="B73" s="168"/>
      <c r="C73" s="169"/>
      <c r="D73" s="167"/>
      <c r="E73" s="168"/>
      <c r="F73" s="45"/>
      <c r="G73" s="46"/>
      <c r="H73" s="47">
        <f t="shared" si="18"/>
        <v>0</v>
      </c>
      <c r="I73" s="166"/>
      <c r="J73" s="167"/>
      <c r="K73" s="168"/>
      <c r="L73" s="163"/>
      <c r="M73" s="164"/>
      <c r="N73" s="165"/>
      <c r="O73" s="45"/>
      <c r="P73" s="46"/>
      <c r="Q73" s="48">
        <f>P73*O73</f>
        <v>0</v>
      </c>
    </row>
    <row r="74" spans="1:17" x14ac:dyDescent="0.25">
      <c r="A74" s="166"/>
      <c r="B74" s="168"/>
      <c r="C74" s="169"/>
      <c r="D74" s="167"/>
      <c r="E74" s="168"/>
      <c r="F74" s="45"/>
      <c r="G74" s="46"/>
      <c r="H74" s="47">
        <f t="shared" si="18"/>
        <v>0</v>
      </c>
      <c r="I74" s="166"/>
      <c r="J74" s="167"/>
      <c r="K74" s="168"/>
      <c r="L74" s="163"/>
      <c r="M74" s="164"/>
      <c r="N74" s="165"/>
      <c r="O74" s="45"/>
      <c r="P74" s="46"/>
      <c r="Q74" s="48">
        <f>P74*O74</f>
        <v>0</v>
      </c>
    </row>
    <row r="75" spans="1:17" x14ac:dyDescent="0.25">
      <c r="A75" s="166"/>
      <c r="B75" s="168"/>
      <c r="C75" s="169"/>
      <c r="D75" s="167"/>
      <c r="E75" s="168"/>
      <c r="F75" s="45"/>
      <c r="G75" s="46"/>
      <c r="H75" s="47">
        <f t="shared" si="18"/>
        <v>0</v>
      </c>
      <c r="I75" s="166"/>
      <c r="J75" s="167"/>
      <c r="K75" s="168"/>
      <c r="L75" s="163"/>
      <c r="M75" s="164"/>
      <c r="N75" s="165"/>
      <c r="O75" s="45"/>
      <c r="P75" s="46"/>
      <c r="Q75" s="48">
        <f>P75*O75</f>
        <v>0</v>
      </c>
    </row>
    <row r="76" spans="1:17" ht="15.75" thickBot="1" x14ac:dyDescent="0.3">
      <c r="A76" s="49"/>
      <c r="B76" s="50"/>
      <c r="C76" s="50"/>
      <c r="D76" s="50"/>
      <c r="E76" s="50"/>
      <c r="F76" s="50"/>
      <c r="G76" s="51" t="s">
        <v>242</v>
      </c>
      <c r="H76" s="52">
        <f>SUM(H67:H75)</f>
        <v>0</v>
      </c>
      <c r="I76" s="50"/>
      <c r="J76" s="50"/>
      <c r="K76" s="50"/>
      <c r="L76" s="50"/>
      <c r="M76" s="50"/>
      <c r="N76" s="50"/>
      <c r="O76" s="50"/>
      <c r="P76" s="51" t="s">
        <v>242</v>
      </c>
      <c r="Q76" s="53">
        <f>SUM(Q67:Q75)</f>
        <v>0</v>
      </c>
    </row>
    <row r="77" spans="1:17" ht="15.75" x14ac:dyDescent="0.25">
      <c r="A77" s="162" t="s">
        <v>245</v>
      </c>
      <c r="B77" s="162"/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</row>
  </sheetData>
  <sheetProtection algorithmName="SHA-512" hashValue="bGdhvflJ3v600VK+No0eTyDBmjNIfQX0F10aTj/ug/HOP6thgfWgaWLZIz9JqImDLOsBHmljb2DdP5nHJ3Mq6g==" saltValue="mumpRicxIuXjd10XJ8thIg==" spinCount="100000" sheet="1" objects="1" scenarios="1"/>
  <mergeCells count="62">
    <mergeCell ref="C72:E72"/>
    <mergeCell ref="I72:K72"/>
    <mergeCell ref="L72:N72"/>
    <mergeCell ref="I75:K75"/>
    <mergeCell ref="L75:N75"/>
    <mergeCell ref="I73:K73"/>
    <mergeCell ref="L73:N73"/>
    <mergeCell ref="C74:E74"/>
    <mergeCell ref="I74:K74"/>
    <mergeCell ref="L74:N74"/>
    <mergeCell ref="A64:G64"/>
    <mergeCell ref="I64:P64"/>
    <mergeCell ref="A65:G65"/>
    <mergeCell ref="I65:P65"/>
    <mergeCell ref="C67:E67"/>
    <mergeCell ref="I67:K67"/>
    <mergeCell ref="L67:N67"/>
    <mergeCell ref="A66:B66"/>
    <mergeCell ref="A67:B67"/>
    <mergeCell ref="I66:K66"/>
    <mergeCell ref="L66:N66"/>
    <mergeCell ref="C71:E71"/>
    <mergeCell ref="I68:K68"/>
    <mergeCell ref="L68:N68"/>
    <mergeCell ref="I69:K69"/>
    <mergeCell ref="L69:N69"/>
    <mergeCell ref="I70:K70"/>
    <mergeCell ref="L70:N70"/>
    <mergeCell ref="I71:K71"/>
    <mergeCell ref="L71:N71"/>
    <mergeCell ref="A68:B68"/>
    <mergeCell ref="A69:B69"/>
    <mergeCell ref="A70:B70"/>
    <mergeCell ref="A71:B71"/>
    <mergeCell ref="A72:B72"/>
    <mergeCell ref="B4:D4"/>
    <mergeCell ref="F4:G4"/>
    <mergeCell ref="I4:L4"/>
    <mergeCell ref="N4:P4"/>
    <mergeCell ref="A5:L5"/>
    <mergeCell ref="M5:Q5"/>
    <mergeCell ref="A1:Q1"/>
    <mergeCell ref="B2:D2"/>
    <mergeCell ref="B3:D3"/>
    <mergeCell ref="F3:G3"/>
    <mergeCell ref="I3:L3"/>
    <mergeCell ref="A77:Q77"/>
    <mergeCell ref="O6:P6"/>
    <mergeCell ref="A35:B35"/>
    <mergeCell ref="C35:I35"/>
    <mergeCell ref="J35:P35"/>
    <mergeCell ref="A6:B6"/>
    <mergeCell ref="C6:I6"/>
    <mergeCell ref="J6:N6"/>
    <mergeCell ref="A73:B73"/>
    <mergeCell ref="A74:B74"/>
    <mergeCell ref="A75:B75"/>
    <mergeCell ref="C68:E68"/>
    <mergeCell ref="C69:E69"/>
    <mergeCell ref="C70:E70"/>
    <mergeCell ref="C73:E73"/>
    <mergeCell ref="C75:E75"/>
  </mergeCells>
  <dataValidations count="1">
    <dataValidation type="list" allowBlank="1" showInputMessage="1" showErrorMessage="1" sqref="B2">
      <formula1>Districts</formula1>
    </dataValidation>
  </dataValidations>
  <printOptions horizontalCentered="1"/>
  <pageMargins left="0.25" right="0.25" top="0.5" bottom="0.5" header="0.25" footer="0.25"/>
  <pageSetup paperSize="170" scale="58" orientation="landscape" r:id="rId1"/>
  <headerFooter>
    <oddFooter>&amp;C&amp;P of &amp;N&amp;RRevised: 2/6/2017</oddFooter>
  </headerFooter>
  <rowBreaks count="1" manualBreakCount="1">
    <brk id="63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1"/>
  <sheetViews>
    <sheetView workbookViewId="0">
      <selection activeCell="B2" sqref="B2"/>
    </sheetView>
  </sheetViews>
  <sheetFormatPr defaultRowHeight="15" x14ac:dyDescent="0.25"/>
  <cols>
    <col min="2" max="2" width="32.42578125" customWidth="1"/>
  </cols>
  <sheetData>
    <row r="1" spans="1:2" x14ac:dyDescent="0.25">
      <c r="A1" t="s">
        <v>233</v>
      </c>
      <c r="B1" t="s">
        <v>232</v>
      </c>
    </row>
    <row r="2" spans="1:2" x14ac:dyDescent="0.25">
      <c r="A2" t="s">
        <v>13</v>
      </c>
      <c r="B2" t="s">
        <v>191</v>
      </c>
    </row>
    <row r="3" spans="1:2" x14ac:dyDescent="0.25">
      <c r="A3" t="s">
        <v>14</v>
      </c>
      <c r="B3" t="s">
        <v>15</v>
      </c>
    </row>
    <row r="4" spans="1:2" x14ac:dyDescent="0.25">
      <c r="A4" t="s">
        <v>16</v>
      </c>
      <c r="B4" t="s">
        <v>17</v>
      </c>
    </row>
    <row r="5" spans="1:2" x14ac:dyDescent="0.25">
      <c r="A5" t="s">
        <v>18</v>
      </c>
      <c r="B5" t="s">
        <v>19</v>
      </c>
    </row>
    <row r="6" spans="1:2" x14ac:dyDescent="0.25">
      <c r="A6" t="s">
        <v>20</v>
      </c>
      <c r="B6" t="s">
        <v>21</v>
      </c>
    </row>
    <row r="7" spans="1:2" x14ac:dyDescent="0.25">
      <c r="A7" t="s">
        <v>22</v>
      </c>
      <c r="B7" t="s">
        <v>23</v>
      </c>
    </row>
    <row r="8" spans="1:2" x14ac:dyDescent="0.25">
      <c r="A8" t="s">
        <v>24</v>
      </c>
      <c r="B8" t="s">
        <v>25</v>
      </c>
    </row>
    <row r="9" spans="1:2" x14ac:dyDescent="0.25">
      <c r="A9" t="s">
        <v>26</v>
      </c>
      <c r="B9" t="s">
        <v>27</v>
      </c>
    </row>
    <row r="10" spans="1:2" x14ac:dyDescent="0.25">
      <c r="A10" t="s">
        <v>28</v>
      </c>
      <c r="B10" t="s">
        <v>29</v>
      </c>
    </row>
    <row r="11" spans="1:2" x14ac:dyDescent="0.25">
      <c r="A11" t="s">
        <v>30</v>
      </c>
      <c r="B11" t="s">
        <v>31</v>
      </c>
    </row>
    <row r="12" spans="1:2" x14ac:dyDescent="0.25">
      <c r="A12" t="s">
        <v>32</v>
      </c>
      <c r="B12" t="s">
        <v>33</v>
      </c>
    </row>
    <row r="13" spans="1:2" x14ac:dyDescent="0.25">
      <c r="A13" t="s">
        <v>34</v>
      </c>
      <c r="B13" t="s">
        <v>35</v>
      </c>
    </row>
    <row r="14" spans="1:2" x14ac:dyDescent="0.25">
      <c r="A14" t="s">
        <v>36</v>
      </c>
      <c r="B14" t="s">
        <v>37</v>
      </c>
    </row>
    <row r="15" spans="1:2" x14ac:dyDescent="0.25">
      <c r="A15" t="s">
        <v>38</v>
      </c>
      <c r="B15" t="s">
        <v>39</v>
      </c>
    </row>
    <row r="16" spans="1:2" x14ac:dyDescent="0.25">
      <c r="A16" t="s">
        <v>40</v>
      </c>
      <c r="B16" t="s">
        <v>230</v>
      </c>
    </row>
    <row r="17" spans="1:2" x14ac:dyDescent="0.25">
      <c r="A17" t="s">
        <v>41</v>
      </c>
      <c r="B17" t="s">
        <v>42</v>
      </c>
    </row>
    <row r="18" spans="1:2" x14ac:dyDescent="0.25">
      <c r="A18" t="s">
        <v>43</v>
      </c>
      <c r="B18" t="s">
        <v>44</v>
      </c>
    </row>
    <row r="19" spans="1:2" x14ac:dyDescent="0.25">
      <c r="A19" t="s">
        <v>45</v>
      </c>
      <c r="B19" t="s">
        <v>46</v>
      </c>
    </row>
    <row r="20" spans="1:2" x14ac:dyDescent="0.25">
      <c r="A20" t="s">
        <v>47</v>
      </c>
      <c r="B20" t="s">
        <v>48</v>
      </c>
    </row>
    <row r="21" spans="1:2" x14ac:dyDescent="0.25">
      <c r="A21" t="s">
        <v>49</v>
      </c>
      <c r="B21" t="s">
        <v>192</v>
      </c>
    </row>
    <row r="22" spans="1:2" x14ac:dyDescent="0.25">
      <c r="A22" t="s">
        <v>50</v>
      </c>
      <c r="B22" t="s">
        <v>193</v>
      </c>
    </row>
    <row r="23" spans="1:2" x14ac:dyDescent="0.25">
      <c r="A23" t="s">
        <v>51</v>
      </c>
      <c r="B23" t="s">
        <v>52</v>
      </c>
    </row>
    <row r="24" spans="1:2" x14ac:dyDescent="0.25">
      <c r="A24" t="s">
        <v>53</v>
      </c>
      <c r="B24" t="s">
        <v>54</v>
      </c>
    </row>
    <row r="25" spans="1:2" x14ac:dyDescent="0.25">
      <c r="A25" t="s">
        <v>55</v>
      </c>
      <c r="B25" t="s">
        <v>56</v>
      </c>
    </row>
    <row r="26" spans="1:2" x14ac:dyDescent="0.25">
      <c r="A26" t="s">
        <v>57</v>
      </c>
      <c r="B26" t="s">
        <v>194</v>
      </c>
    </row>
    <row r="27" spans="1:2" x14ac:dyDescent="0.25">
      <c r="A27" t="s">
        <v>58</v>
      </c>
      <c r="B27" t="s">
        <v>59</v>
      </c>
    </row>
    <row r="28" spans="1:2" x14ac:dyDescent="0.25">
      <c r="A28" t="s">
        <v>60</v>
      </c>
      <c r="B28" t="s">
        <v>61</v>
      </c>
    </row>
    <row r="29" spans="1:2" x14ac:dyDescent="0.25">
      <c r="A29" t="s">
        <v>62</v>
      </c>
      <c r="B29" t="s">
        <v>195</v>
      </c>
    </row>
    <row r="30" spans="1:2" x14ac:dyDescent="0.25">
      <c r="A30" t="s">
        <v>63</v>
      </c>
      <c r="B30" t="s">
        <v>64</v>
      </c>
    </row>
    <row r="31" spans="1:2" x14ac:dyDescent="0.25">
      <c r="A31" t="s">
        <v>65</v>
      </c>
      <c r="B31" t="s">
        <v>66</v>
      </c>
    </row>
    <row r="32" spans="1:2" x14ac:dyDescent="0.25">
      <c r="A32" t="s">
        <v>67</v>
      </c>
      <c r="B32" t="s">
        <v>68</v>
      </c>
    </row>
    <row r="33" spans="1:2" x14ac:dyDescent="0.25">
      <c r="A33" t="s">
        <v>69</v>
      </c>
      <c r="B33" t="s">
        <v>70</v>
      </c>
    </row>
    <row r="34" spans="1:2" x14ac:dyDescent="0.25">
      <c r="A34" t="s">
        <v>71</v>
      </c>
      <c r="B34" t="s">
        <v>72</v>
      </c>
    </row>
    <row r="35" spans="1:2" x14ac:dyDescent="0.25">
      <c r="A35" t="s">
        <v>73</v>
      </c>
      <c r="B35" t="s">
        <v>74</v>
      </c>
    </row>
    <row r="36" spans="1:2" x14ac:dyDescent="0.25">
      <c r="A36" t="s">
        <v>75</v>
      </c>
      <c r="B36" t="s">
        <v>76</v>
      </c>
    </row>
    <row r="37" spans="1:2" x14ac:dyDescent="0.25">
      <c r="A37" t="s">
        <v>77</v>
      </c>
      <c r="B37" t="s">
        <v>196</v>
      </c>
    </row>
    <row r="38" spans="1:2" x14ac:dyDescent="0.25">
      <c r="A38" t="s">
        <v>78</v>
      </c>
      <c r="B38" t="s">
        <v>79</v>
      </c>
    </row>
    <row r="39" spans="1:2" x14ac:dyDescent="0.25">
      <c r="A39" t="s">
        <v>80</v>
      </c>
      <c r="B39" t="s">
        <v>81</v>
      </c>
    </row>
    <row r="40" spans="1:2" x14ac:dyDescent="0.25">
      <c r="A40" t="s">
        <v>82</v>
      </c>
      <c r="B40" t="s">
        <v>83</v>
      </c>
    </row>
    <row r="41" spans="1:2" x14ac:dyDescent="0.25">
      <c r="A41" t="s">
        <v>84</v>
      </c>
      <c r="B41" t="s">
        <v>85</v>
      </c>
    </row>
    <row r="42" spans="1:2" x14ac:dyDescent="0.25">
      <c r="A42" t="s">
        <v>86</v>
      </c>
      <c r="B42" t="s">
        <v>87</v>
      </c>
    </row>
    <row r="43" spans="1:2" x14ac:dyDescent="0.25">
      <c r="A43" t="s">
        <v>88</v>
      </c>
      <c r="B43" t="s">
        <v>89</v>
      </c>
    </row>
    <row r="44" spans="1:2" x14ac:dyDescent="0.25">
      <c r="A44" t="s">
        <v>90</v>
      </c>
      <c r="B44" t="s">
        <v>91</v>
      </c>
    </row>
    <row r="45" spans="1:2" x14ac:dyDescent="0.25">
      <c r="A45" t="s">
        <v>92</v>
      </c>
      <c r="B45" t="s">
        <v>93</v>
      </c>
    </row>
    <row r="46" spans="1:2" x14ac:dyDescent="0.25">
      <c r="A46" t="s">
        <v>94</v>
      </c>
      <c r="B46" t="s">
        <v>197</v>
      </c>
    </row>
    <row r="47" spans="1:2" x14ac:dyDescent="0.25">
      <c r="A47" t="s">
        <v>95</v>
      </c>
      <c r="B47" t="s">
        <v>96</v>
      </c>
    </row>
    <row r="48" spans="1:2" x14ac:dyDescent="0.25">
      <c r="A48" t="s">
        <v>97</v>
      </c>
      <c r="B48" t="s">
        <v>198</v>
      </c>
    </row>
    <row r="49" spans="1:2" x14ac:dyDescent="0.25">
      <c r="A49" t="s">
        <v>98</v>
      </c>
      <c r="B49" t="s">
        <v>199</v>
      </c>
    </row>
    <row r="50" spans="1:2" x14ac:dyDescent="0.25">
      <c r="A50" t="s">
        <v>99</v>
      </c>
      <c r="B50" t="s">
        <v>100</v>
      </c>
    </row>
    <row r="51" spans="1:2" x14ac:dyDescent="0.25">
      <c r="A51" t="s">
        <v>101</v>
      </c>
      <c r="B51" t="s">
        <v>200</v>
      </c>
    </row>
    <row r="52" spans="1:2" x14ac:dyDescent="0.25">
      <c r="A52" t="s">
        <v>102</v>
      </c>
      <c r="B52" t="s">
        <v>201</v>
      </c>
    </row>
    <row r="53" spans="1:2" x14ac:dyDescent="0.25">
      <c r="A53" t="s">
        <v>103</v>
      </c>
      <c r="B53" t="s">
        <v>202</v>
      </c>
    </row>
    <row r="54" spans="1:2" x14ac:dyDescent="0.25">
      <c r="A54" t="s">
        <v>104</v>
      </c>
      <c r="B54" t="s">
        <v>203</v>
      </c>
    </row>
    <row r="55" spans="1:2" x14ac:dyDescent="0.25">
      <c r="A55" t="s">
        <v>105</v>
      </c>
      <c r="B55" t="s">
        <v>106</v>
      </c>
    </row>
    <row r="56" spans="1:2" x14ac:dyDescent="0.25">
      <c r="A56" t="s">
        <v>107</v>
      </c>
      <c r="B56" t="s">
        <v>204</v>
      </c>
    </row>
    <row r="57" spans="1:2" x14ac:dyDescent="0.25">
      <c r="A57" t="s">
        <v>108</v>
      </c>
      <c r="B57" t="s">
        <v>205</v>
      </c>
    </row>
    <row r="58" spans="1:2" x14ac:dyDescent="0.25">
      <c r="A58" t="s">
        <v>109</v>
      </c>
      <c r="B58" t="s">
        <v>206</v>
      </c>
    </row>
    <row r="59" spans="1:2" x14ac:dyDescent="0.25">
      <c r="A59" t="s">
        <v>110</v>
      </c>
      <c r="B59" t="s">
        <v>111</v>
      </c>
    </row>
    <row r="60" spans="1:2" x14ac:dyDescent="0.25">
      <c r="A60" t="s">
        <v>112</v>
      </c>
      <c r="B60" t="s">
        <v>113</v>
      </c>
    </row>
    <row r="61" spans="1:2" x14ac:dyDescent="0.25">
      <c r="A61" t="s">
        <v>114</v>
      </c>
      <c r="B61" t="s">
        <v>227</v>
      </c>
    </row>
    <row r="62" spans="1:2" x14ac:dyDescent="0.25">
      <c r="A62" t="s">
        <v>115</v>
      </c>
      <c r="B62" t="s">
        <v>228</v>
      </c>
    </row>
    <row r="63" spans="1:2" x14ac:dyDescent="0.25">
      <c r="A63" t="s">
        <v>116</v>
      </c>
      <c r="B63" t="s">
        <v>117</v>
      </c>
    </row>
    <row r="64" spans="1:2" x14ac:dyDescent="0.25">
      <c r="A64" t="s">
        <v>118</v>
      </c>
      <c r="B64" t="s">
        <v>119</v>
      </c>
    </row>
    <row r="65" spans="1:2" x14ac:dyDescent="0.25">
      <c r="A65" t="s">
        <v>120</v>
      </c>
      <c r="B65" t="s">
        <v>121</v>
      </c>
    </row>
    <row r="66" spans="1:2" x14ac:dyDescent="0.25">
      <c r="A66" t="s">
        <v>122</v>
      </c>
      <c r="B66" t="s">
        <v>123</v>
      </c>
    </row>
    <row r="67" spans="1:2" x14ac:dyDescent="0.25">
      <c r="A67" t="s">
        <v>124</v>
      </c>
      <c r="B67" t="s">
        <v>125</v>
      </c>
    </row>
    <row r="68" spans="1:2" x14ac:dyDescent="0.25">
      <c r="A68" t="s">
        <v>126</v>
      </c>
      <c r="B68" t="s">
        <v>207</v>
      </c>
    </row>
    <row r="69" spans="1:2" x14ac:dyDescent="0.25">
      <c r="A69" t="s">
        <v>127</v>
      </c>
      <c r="B69" t="s">
        <v>208</v>
      </c>
    </row>
    <row r="70" spans="1:2" x14ac:dyDescent="0.25">
      <c r="A70" t="s">
        <v>128</v>
      </c>
      <c r="B70" t="s">
        <v>129</v>
      </c>
    </row>
    <row r="71" spans="1:2" x14ac:dyDescent="0.25">
      <c r="A71" t="s">
        <v>130</v>
      </c>
      <c r="B71" t="s">
        <v>209</v>
      </c>
    </row>
    <row r="72" spans="1:2" x14ac:dyDescent="0.25">
      <c r="A72" t="s">
        <v>131</v>
      </c>
      <c r="B72" t="s">
        <v>132</v>
      </c>
    </row>
    <row r="73" spans="1:2" x14ac:dyDescent="0.25">
      <c r="A73" t="s">
        <v>133</v>
      </c>
      <c r="B73" t="s">
        <v>134</v>
      </c>
    </row>
    <row r="74" spans="1:2" x14ac:dyDescent="0.25">
      <c r="A74" t="s">
        <v>135</v>
      </c>
      <c r="B74" t="s">
        <v>210</v>
      </c>
    </row>
    <row r="75" spans="1:2" x14ac:dyDescent="0.25">
      <c r="A75" t="s">
        <v>136</v>
      </c>
      <c r="B75" t="s">
        <v>211</v>
      </c>
    </row>
    <row r="76" spans="1:2" x14ac:dyDescent="0.25">
      <c r="A76" t="s">
        <v>137</v>
      </c>
      <c r="B76" t="s">
        <v>138</v>
      </c>
    </row>
    <row r="77" spans="1:2" x14ac:dyDescent="0.25">
      <c r="A77" t="s">
        <v>139</v>
      </c>
      <c r="B77" t="s">
        <v>140</v>
      </c>
    </row>
    <row r="78" spans="1:2" x14ac:dyDescent="0.25">
      <c r="A78" t="s">
        <v>141</v>
      </c>
      <c r="B78" t="s">
        <v>142</v>
      </c>
    </row>
    <row r="79" spans="1:2" x14ac:dyDescent="0.25">
      <c r="A79" t="s">
        <v>143</v>
      </c>
      <c r="B79" t="s">
        <v>144</v>
      </c>
    </row>
    <row r="80" spans="1:2" x14ac:dyDescent="0.25">
      <c r="A80" t="s">
        <v>145</v>
      </c>
      <c r="B80" t="s">
        <v>146</v>
      </c>
    </row>
    <row r="81" spans="1:2" x14ac:dyDescent="0.25">
      <c r="A81" t="s">
        <v>147</v>
      </c>
      <c r="B81" t="s">
        <v>148</v>
      </c>
    </row>
    <row r="82" spans="1:2" x14ac:dyDescent="0.25">
      <c r="A82" t="s">
        <v>149</v>
      </c>
      <c r="B82" t="s">
        <v>150</v>
      </c>
    </row>
    <row r="83" spans="1:2" x14ac:dyDescent="0.25">
      <c r="A83" t="s">
        <v>151</v>
      </c>
      <c r="B83" t="s">
        <v>212</v>
      </c>
    </row>
    <row r="84" spans="1:2" x14ac:dyDescent="0.25">
      <c r="A84" t="s">
        <v>152</v>
      </c>
      <c r="B84" t="s">
        <v>153</v>
      </c>
    </row>
    <row r="85" spans="1:2" x14ac:dyDescent="0.25">
      <c r="A85" t="s">
        <v>154</v>
      </c>
      <c r="B85" t="s">
        <v>213</v>
      </c>
    </row>
    <row r="86" spans="1:2" x14ac:dyDescent="0.25">
      <c r="A86" t="s">
        <v>155</v>
      </c>
      <c r="B86" t="s">
        <v>156</v>
      </c>
    </row>
    <row r="87" spans="1:2" x14ac:dyDescent="0.25">
      <c r="A87" t="s">
        <v>155</v>
      </c>
      <c r="B87" t="s">
        <v>156</v>
      </c>
    </row>
    <row r="88" spans="1:2" x14ac:dyDescent="0.25">
      <c r="A88" t="s">
        <v>157</v>
      </c>
      <c r="B88" t="s">
        <v>158</v>
      </c>
    </row>
    <row r="89" spans="1:2" x14ac:dyDescent="0.25">
      <c r="A89" t="s">
        <v>159</v>
      </c>
      <c r="B89" t="s">
        <v>160</v>
      </c>
    </row>
    <row r="90" spans="1:2" x14ac:dyDescent="0.25">
      <c r="A90" t="s">
        <v>161</v>
      </c>
      <c r="B90" t="s">
        <v>214</v>
      </c>
    </row>
    <row r="91" spans="1:2" x14ac:dyDescent="0.25">
      <c r="A91" t="s">
        <v>162</v>
      </c>
      <c r="B91" t="s">
        <v>215</v>
      </c>
    </row>
    <row r="92" spans="1:2" x14ac:dyDescent="0.25">
      <c r="A92" t="s">
        <v>163</v>
      </c>
      <c r="B92" t="s">
        <v>216</v>
      </c>
    </row>
    <row r="93" spans="1:2" x14ac:dyDescent="0.25">
      <c r="A93" t="s">
        <v>164</v>
      </c>
      <c r="B93" t="s">
        <v>217</v>
      </c>
    </row>
    <row r="94" spans="1:2" x14ac:dyDescent="0.25">
      <c r="A94" t="s">
        <v>165</v>
      </c>
      <c r="B94" t="s">
        <v>218</v>
      </c>
    </row>
    <row r="95" spans="1:2" x14ac:dyDescent="0.25">
      <c r="A95" t="s">
        <v>166</v>
      </c>
      <c r="B95" t="s">
        <v>167</v>
      </c>
    </row>
    <row r="96" spans="1:2" x14ac:dyDescent="0.25">
      <c r="A96" t="s">
        <v>168</v>
      </c>
      <c r="B96" t="s">
        <v>219</v>
      </c>
    </row>
    <row r="97" spans="1:2" x14ac:dyDescent="0.25">
      <c r="A97" t="s">
        <v>169</v>
      </c>
      <c r="B97" t="s">
        <v>170</v>
      </c>
    </row>
    <row r="98" spans="1:2" x14ac:dyDescent="0.25">
      <c r="A98" t="s">
        <v>171</v>
      </c>
      <c r="B98" t="s">
        <v>172</v>
      </c>
    </row>
    <row r="99" spans="1:2" x14ac:dyDescent="0.25">
      <c r="A99" s="1">
        <v>521</v>
      </c>
      <c r="B99" t="s">
        <v>226</v>
      </c>
    </row>
    <row r="100" spans="1:2" x14ac:dyDescent="0.25">
      <c r="A100" t="s">
        <v>173</v>
      </c>
      <c r="B100" t="s">
        <v>220</v>
      </c>
    </row>
    <row r="101" spans="1:2" x14ac:dyDescent="0.25">
      <c r="A101" t="s">
        <v>174</v>
      </c>
      <c r="B101" t="s">
        <v>175</v>
      </c>
    </row>
    <row r="102" spans="1:2" x14ac:dyDescent="0.25">
      <c r="A102" t="s">
        <v>176</v>
      </c>
      <c r="B102" t="s">
        <v>177</v>
      </c>
    </row>
    <row r="103" spans="1:2" x14ac:dyDescent="0.25">
      <c r="A103" t="s">
        <v>178</v>
      </c>
      <c r="B103" t="s">
        <v>221</v>
      </c>
    </row>
    <row r="104" spans="1:2" x14ac:dyDescent="0.25">
      <c r="A104" t="s">
        <v>179</v>
      </c>
      <c r="B104" t="s">
        <v>180</v>
      </c>
    </row>
    <row r="105" spans="1:2" x14ac:dyDescent="0.25">
      <c r="A105" t="s">
        <v>181</v>
      </c>
      <c r="B105" t="s">
        <v>182</v>
      </c>
    </row>
    <row r="106" spans="1:2" x14ac:dyDescent="0.25">
      <c r="A106" t="s">
        <v>183</v>
      </c>
      <c r="B106" t="s">
        <v>222</v>
      </c>
    </row>
    <row r="107" spans="1:2" x14ac:dyDescent="0.25">
      <c r="A107" t="s">
        <v>184</v>
      </c>
      <c r="B107" t="s">
        <v>185</v>
      </c>
    </row>
    <row r="108" spans="1:2" x14ac:dyDescent="0.25">
      <c r="A108" t="s">
        <v>186</v>
      </c>
      <c r="B108" t="s">
        <v>223</v>
      </c>
    </row>
    <row r="109" spans="1:2" x14ac:dyDescent="0.25">
      <c r="A109" t="s">
        <v>187</v>
      </c>
      <c r="B109" t="s">
        <v>224</v>
      </c>
    </row>
    <row r="110" spans="1:2" x14ac:dyDescent="0.25">
      <c r="A110" t="s">
        <v>188</v>
      </c>
      <c r="B110" t="s">
        <v>225</v>
      </c>
    </row>
    <row r="111" spans="1:2" x14ac:dyDescent="0.25">
      <c r="A111" t="s">
        <v>189</v>
      </c>
      <c r="B111" t="s">
        <v>190</v>
      </c>
    </row>
  </sheetData>
  <sheetProtection password="CF77" sheet="1" objects="1" scenarios="1" selectLockedCells="1" selectUn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9"/>
  <sheetViews>
    <sheetView topLeftCell="B7" zoomScale="80" zoomScaleNormal="80" workbookViewId="0">
      <selection activeCell="M7" sqref="M7"/>
    </sheetView>
  </sheetViews>
  <sheetFormatPr defaultColWidth="8.7109375" defaultRowHeight="15" x14ac:dyDescent="0.25"/>
  <cols>
    <col min="1" max="1" width="39.42578125" style="3" customWidth="1"/>
    <col min="2" max="2" width="12.5703125" style="3" customWidth="1"/>
    <col min="3" max="3" width="16.5703125" style="3" customWidth="1"/>
    <col min="4" max="4" width="17.5703125" style="3" customWidth="1"/>
    <col min="5" max="5" width="12.28515625" style="3" customWidth="1"/>
    <col min="6" max="11" width="16.5703125" style="3" customWidth="1"/>
    <col min="12" max="12" width="18.7109375" style="3" customWidth="1"/>
    <col min="13" max="17" width="16.5703125" style="3" customWidth="1"/>
    <col min="18" max="16384" width="8.7109375" style="3"/>
  </cols>
  <sheetData>
    <row r="1" spans="1:17" ht="43.5" customHeight="1" thickBot="1" x14ac:dyDescent="0.3">
      <c r="A1" s="190" t="s">
        <v>261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2"/>
    </row>
    <row r="2" spans="1:17" x14ac:dyDescent="0.25">
      <c r="A2" s="4" t="s">
        <v>0</v>
      </c>
      <c r="B2" s="199"/>
      <c r="C2" s="200"/>
      <c r="D2" s="201"/>
      <c r="E2" s="4" t="s">
        <v>229</v>
      </c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25">
      <c r="A3" s="6" t="s">
        <v>1</v>
      </c>
      <c r="B3" s="202"/>
      <c r="C3" s="203"/>
      <c r="D3" s="204"/>
      <c r="E3" s="7" t="s">
        <v>2</v>
      </c>
      <c r="F3" s="163"/>
      <c r="G3" s="165"/>
      <c r="H3" s="7" t="s">
        <v>3</v>
      </c>
      <c r="I3" s="163"/>
      <c r="J3" s="164"/>
      <c r="K3" s="164"/>
      <c r="L3" s="165"/>
      <c r="M3" s="8"/>
      <c r="N3" s="8"/>
      <c r="O3" s="8"/>
      <c r="P3" s="8"/>
      <c r="Q3" s="8"/>
    </row>
    <row r="4" spans="1:17" x14ac:dyDescent="0.25">
      <c r="A4" s="6" t="s">
        <v>260</v>
      </c>
      <c r="B4" s="202"/>
      <c r="C4" s="203"/>
      <c r="D4" s="204"/>
      <c r="E4" s="7" t="s">
        <v>2</v>
      </c>
      <c r="F4" s="163"/>
      <c r="G4" s="165"/>
      <c r="H4" s="7" t="s">
        <v>3</v>
      </c>
      <c r="I4" s="163"/>
      <c r="J4" s="164"/>
      <c r="K4" s="164"/>
      <c r="L4" s="165"/>
      <c r="M4" s="7" t="s">
        <v>5</v>
      </c>
      <c r="N4" s="205"/>
      <c r="O4" s="206"/>
      <c r="P4" s="207"/>
      <c r="Q4" s="8"/>
    </row>
    <row r="5" spans="1:17" ht="32.25" customHeight="1" thickBot="1" x14ac:dyDescent="0.3">
      <c r="A5" s="189" t="s">
        <v>239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61" t="s">
        <v>262</v>
      </c>
      <c r="N5" s="161"/>
      <c r="O5" s="161"/>
      <c r="P5" s="161"/>
      <c r="Q5" s="161"/>
    </row>
    <row r="6" spans="1:17" ht="21.75" customHeight="1" thickBot="1" x14ac:dyDescent="0.3">
      <c r="A6" s="183" t="s">
        <v>236</v>
      </c>
      <c r="B6" s="184"/>
      <c r="C6" s="175" t="s">
        <v>248</v>
      </c>
      <c r="D6" s="175"/>
      <c r="E6" s="175"/>
      <c r="F6" s="175"/>
      <c r="G6" s="175"/>
      <c r="H6" s="175"/>
      <c r="I6" s="175"/>
      <c r="J6" s="174" t="s">
        <v>249</v>
      </c>
      <c r="K6" s="175"/>
      <c r="L6" s="175"/>
      <c r="M6" s="175"/>
      <c r="N6" s="175"/>
      <c r="O6" s="208" t="s">
        <v>12</v>
      </c>
      <c r="P6" s="209"/>
      <c r="Q6" s="5"/>
    </row>
    <row r="7" spans="1:17" s="61" customFormat="1" ht="101.25" customHeight="1" x14ac:dyDescent="0.25">
      <c r="A7" s="62" t="s">
        <v>6</v>
      </c>
      <c r="B7" s="63" t="s">
        <v>231</v>
      </c>
      <c r="C7" s="64" t="s">
        <v>7</v>
      </c>
      <c r="D7" s="65" t="s">
        <v>271</v>
      </c>
      <c r="E7" s="65" t="s">
        <v>285</v>
      </c>
      <c r="F7" s="65" t="s">
        <v>246</v>
      </c>
      <c r="G7" s="65" t="s">
        <v>286</v>
      </c>
      <c r="H7" s="66" t="s">
        <v>287</v>
      </c>
      <c r="I7" s="67" t="s">
        <v>247</v>
      </c>
      <c r="J7" s="68" t="s">
        <v>288</v>
      </c>
      <c r="K7" s="69" t="s">
        <v>274</v>
      </c>
      <c r="L7" s="65" t="s">
        <v>289</v>
      </c>
      <c r="M7" s="70" t="s">
        <v>290</v>
      </c>
      <c r="N7" s="71" t="s">
        <v>250</v>
      </c>
      <c r="O7" s="72" t="s">
        <v>243</v>
      </c>
      <c r="P7" s="73" t="s">
        <v>281</v>
      </c>
      <c r="Q7" s="74"/>
    </row>
    <row r="8" spans="1:17" x14ac:dyDescent="0.25">
      <c r="A8" s="11"/>
      <c r="B8" s="12"/>
      <c r="C8" s="16"/>
      <c r="D8" s="14"/>
      <c r="E8" s="15"/>
      <c r="F8" s="121">
        <f>SUM(C8*D8*E8)</f>
        <v>0</v>
      </c>
      <c r="G8" s="121">
        <f>SUM(F8*2%)</f>
        <v>0</v>
      </c>
      <c r="H8" s="121">
        <f t="shared" ref="H8:H71" si="0">SUM(D78)</f>
        <v>0</v>
      </c>
      <c r="I8" s="129">
        <f>SUM(F8,H8)</f>
        <v>0</v>
      </c>
      <c r="J8" s="13"/>
      <c r="K8" s="121">
        <f>SUM(C8*D8*J8)</f>
        <v>0</v>
      </c>
      <c r="L8" s="121">
        <f>SUM(K8*2%)</f>
        <v>0</v>
      </c>
      <c r="M8" s="121">
        <f>SUM(K78)</f>
        <v>0</v>
      </c>
      <c r="N8" s="129">
        <f>SUM(K8,M8)</f>
        <v>0</v>
      </c>
      <c r="O8" s="130">
        <f>SUM(I8,N8)</f>
        <v>0</v>
      </c>
      <c r="P8" s="128">
        <f>SUM(O8-Q78)</f>
        <v>0</v>
      </c>
      <c r="Q8" s="8"/>
    </row>
    <row r="9" spans="1:17" x14ac:dyDescent="0.25">
      <c r="A9" s="11"/>
      <c r="B9" s="12"/>
      <c r="C9" s="16"/>
      <c r="D9" s="14"/>
      <c r="E9" s="15"/>
      <c r="F9" s="121">
        <f t="shared" ref="F9:F72" si="1">SUM(C9*D9*E9)</f>
        <v>0</v>
      </c>
      <c r="G9" s="121">
        <f t="shared" ref="G9:G72" si="2">SUM(F9*2%)</f>
        <v>0</v>
      </c>
      <c r="H9" s="121">
        <f t="shared" si="0"/>
        <v>0</v>
      </c>
      <c r="I9" s="129">
        <f t="shared" ref="I9:I72" si="3">SUM(F9,H9)</f>
        <v>0</v>
      </c>
      <c r="J9" s="13"/>
      <c r="K9" s="121">
        <f t="shared" ref="K9:K72" si="4">SUM(C9*D9*J9)</f>
        <v>0</v>
      </c>
      <c r="L9" s="121">
        <f t="shared" ref="L9:L72" si="5">SUM(K9*2%)</f>
        <v>0</v>
      </c>
      <c r="M9" s="121">
        <f t="shared" ref="M9:M72" si="6">SUM(K79)</f>
        <v>0</v>
      </c>
      <c r="N9" s="129">
        <f t="shared" ref="N9:N72" si="7">SUM(K9,M9)</f>
        <v>0</v>
      </c>
      <c r="O9" s="130">
        <f t="shared" ref="O9:O72" si="8">SUM(I9,N9)</f>
        <v>0</v>
      </c>
      <c r="P9" s="128">
        <f t="shared" ref="P9:P72" si="9">SUM(O9-Q79)</f>
        <v>0</v>
      </c>
      <c r="Q9" s="8"/>
    </row>
    <row r="10" spans="1:17" x14ac:dyDescent="0.25">
      <c r="A10" s="11"/>
      <c r="B10" s="12"/>
      <c r="C10" s="16"/>
      <c r="D10" s="14"/>
      <c r="E10" s="15"/>
      <c r="F10" s="121">
        <f t="shared" si="1"/>
        <v>0</v>
      </c>
      <c r="G10" s="121">
        <f t="shared" si="2"/>
        <v>0</v>
      </c>
      <c r="H10" s="121">
        <f t="shared" si="0"/>
        <v>0</v>
      </c>
      <c r="I10" s="129">
        <f t="shared" si="3"/>
        <v>0</v>
      </c>
      <c r="J10" s="13"/>
      <c r="K10" s="121">
        <f t="shared" si="4"/>
        <v>0</v>
      </c>
      <c r="L10" s="121">
        <f t="shared" si="5"/>
        <v>0</v>
      </c>
      <c r="M10" s="121">
        <f t="shared" si="6"/>
        <v>0</v>
      </c>
      <c r="N10" s="129">
        <f t="shared" si="7"/>
        <v>0</v>
      </c>
      <c r="O10" s="130">
        <f t="shared" si="8"/>
        <v>0</v>
      </c>
      <c r="P10" s="128">
        <f t="shared" si="9"/>
        <v>0</v>
      </c>
      <c r="Q10" s="8"/>
    </row>
    <row r="11" spans="1:17" x14ac:dyDescent="0.25">
      <c r="A11" s="11"/>
      <c r="B11" s="12"/>
      <c r="C11" s="16"/>
      <c r="D11" s="14"/>
      <c r="E11" s="15"/>
      <c r="F11" s="121">
        <f t="shared" si="1"/>
        <v>0</v>
      </c>
      <c r="G11" s="121">
        <f t="shared" si="2"/>
        <v>0</v>
      </c>
      <c r="H11" s="121">
        <f t="shared" si="0"/>
        <v>0</v>
      </c>
      <c r="I11" s="129">
        <f t="shared" si="3"/>
        <v>0</v>
      </c>
      <c r="J11" s="13"/>
      <c r="K11" s="121">
        <f t="shared" si="4"/>
        <v>0</v>
      </c>
      <c r="L11" s="121">
        <f t="shared" si="5"/>
        <v>0</v>
      </c>
      <c r="M11" s="121">
        <f t="shared" si="6"/>
        <v>0</v>
      </c>
      <c r="N11" s="129">
        <f t="shared" si="7"/>
        <v>0</v>
      </c>
      <c r="O11" s="130">
        <f t="shared" si="8"/>
        <v>0</v>
      </c>
      <c r="P11" s="128">
        <f t="shared" si="9"/>
        <v>0</v>
      </c>
      <c r="Q11" s="8"/>
    </row>
    <row r="12" spans="1:17" x14ac:dyDescent="0.25">
      <c r="A12" s="11"/>
      <c r="B12" s="12"/>
      <c r="C12" s="16"/>
      <c r="D12" s="14"/>
      <c r="E12" s="15"/>
      <c r="F12" s="121">
        <f t="shared" si="1"/>
        <v>0</v>
      </c>
      <c r="G12" s="121">
        <f t="shared" si="2"/>
        <v>0</v>
      </c>
      <c r="H12" s="121">
        <f t="shared" si="0"/>
        <v>0</v>
      </c>
      <c r="I12" s="129">
        <f t="shared" si="3"/>
        <v>0</v>
      </c>
      <c r="J12" s="13"/>
      <c r="K12" s="121">
        <f t="shared" si="4"/>
        <v>0</v>
      </c>
      <c r="L12" s="121">
        <f t="shared" si="5"/>
        <v>0</v>
      </c>
      <c r="M12" s="121">
        <f t="shared" si="6"/>
        <v>0</v>
      </c>
      <c r="N12" s="129">
        <f t="shared" si="7"/>
        <v>0</v>
      </c>
      <c r="O12" s="130">
        <f t="shared" si="8"/>
        <v>0</v>
      </c>
      <c r="P12" s="128">
        <f t="shared" si="9"/>
        <v>0</v>
      </c>
      <c r="Q12" s="8"/>
    </row>
    <row r="13" spans="1:17" x14ac:dyDescent="0.25">
      <c r="A13" s="11"/>
      <c r="B13" s="12"/>
      <c r="C13" s="16"/>
      <c r="D13" s="14"/>
      <c r="E13" s="15"/>
      <c r="F13" s="121">
        <f t="shared" si="1"/>
        <v>0</v>
      </c>
      <c r="G13" s="121">
        <f t="shared" si="2"/>
        <v>0</v>
      </c>
      <c r="H13" s="121">
        <f t="shared" si="0"/>
        <v>0</v>
      </c>
      <c r="I13" s="129">
        <f t="shared" si="3"/>
        <v>0</v>
      </c>
      <c r="J13" s="13"/>
      <c r="K13" s="121">
        <f t="shared" si="4"/>
        <v>0</v>
      </c>
      <c r="L13" s="121">
        <f t="shared" si="5"/>
        <v>0</v>
      </c>
      <c r="M13" s="121">
        <f t="shared" si="6"/>
        <v>0</v>
      </c>
      <c r="N13" s="129">
        <f t="shared" si="7"/>
        <v>0</v>
      </c>
      <c r="O13" s="130">
        <f t="shared" si="8"/>
        <v>0</v>
      </c>
      <c r="P13" s="128">
        <f t="shared" si="9"/>
        <v>0</v>
      </c>
      <c r="Q13" s="8"/>
    </row>
    <row r="14" spans="1:17" x14ac:dyDescent="0.25">
      <c r="A14" s="11"/>
      <c r="B14" s="12"/>
      <c r="C14" s="16"/>
      <c r="D14" s="14"/>
      <c r="E14" s="15"/>
      <c r="F14" s="121">
        <f t="shared" si="1"/>
        <v>0</v>
      </c>
      <c r="G14" s="121">
        <f t="shared" si="2"/>
        <v>0</v>
      </c>
      <c r="H14" s="121">
        <f t="shared" si="0"/>
        <v>0</v>
      </c>
      <c r="I14" s="129">
        <f t="shared" si="3"/>
        <v>0</v>
      </c>
      <c r="J14" s="13"/>
      <c r="K14" s="121">
        <f t="shared" si="4"/>
        <v>0</v>
      </c>
      <c r="L14" s="121">
        <f t="shared" si="5"/>
        <v>0</v>
      </c>
      <c r="M14" s="121">
        <f t="shared" si="6"/>
        <v>0</v>
      </c>
      <c r="N14" s="129">
        <f t="shared" si="7"/>
        <v>0</v>
      </c>
      <c r="O14" s="130">
        <f t="shared" si="8"/>
        <v>0</v>
      </c>
      <c r="P14" s="128">
        <f t="shared" si="9"/>
        <v>0</v>
      </c>
      <c r="Q14" s="8"/>
    </row>
    <row r="15" spans="1:17" x14ac:dyDescent="0.25">
      <c r="A15" s="11"/>
      <c r="B15" s="12"/>
      <c r="C15" s="16"/>
      <c r="D15" s="14"/>
      <c r="E15" s="15"/>
      <c r="F15" s="121">
        <f t="shared" si="1"/>
        <v>0</v>
      </c>
      <c r="G15" s="121">
        <f t="shared" si="2"/>
        <v>0</v>
      </c>
      <c r="H15" s="121">
        <f t="shared" si="0"/>
        <v>0</v>
      </c>
      <c r="I15" s="129">
        <f t="shared" si="3"/>
        <v>0</v>
      </c>
      <c r="J15" s="13"/>
      <c r="K15" s="121">
        <f t="shared" si="4"/>
        <v>0</v>
      </c>
      <c r="L15" s="121">
        <f t="shared" si="5"/>
        <v>0</v>
      </c>
      <c r="M15" s="121">
        <f t="shared" si="6"/>
        <v>0</v>
      </c>
      <c r="N15" s="129">
        <f t="shared" si="7"/>
        <v>0</v>
      </c>
      <c r="O15" s="130">
        <f t="shared" si="8"/>
        <v>0</v>
      </c>
      <c r="P15" s="128">
        <f t="shared" si="9"/>
        <v>0</v>
      </c>
      <c r="Q15" s="8"/>
    </row>
    <row r="16" spans="1:17" x14ac:dyDescent="0.25">
      <c r="A16" s="11"/>
      <c r="B16" s="12"/>
      <c r="C16" s="16"/>
      <c r="D16" s="14"/>
      <c r="E16" s="15"/>
      <c r="F16" s="121">
        <f t="shared" si="1"/>
        <v>0</v>
      </c>
      <c r="G16" s="121">
        <f t="shared" si="2"/>
        <v>0</v>
      </c>
      <c r="H16" s="121">
        <f t="shared" si="0"/>
        <v>0</v>
      </c>
      <c r="I16" s="129">
        <f t="shared" si="3"/>
        <v>0</v>
      </c>
      <c r="J16" s="13"/>
      <c r="K16" s="121">
        <f t="shared" si="4"/>
        <v>0</v>
      </c>
      <c r="L16" s="121">
        <f t="shared" si="5"/>
        <v>0</v>
      </c>
      <c r="M16" s="121">
        <f t="shared" si="6"/>
        <v>0</v>
      </c>
      <c r="N16" s="129">
        <f t="shared" si="7"/>
        <v>0</v>
      </c>
      <c r="O16" s="130">
        <f t="shared" si="8"/>
        <v>0</v>
      </c>
      <c r="P16" s="128">
        <f t="shared" si="9"/>
        <v>0</v>
      </c>
      <c r="Q16" s="8"/>
    </row>
    <row r="17" spans="1:17" x14ac:dyDescent="0.25">
      <c r="A17" s="11"/>
      <c r="B17" s="12"/>
      <c r="C17" s="16"/>
      <c r="D17" s="14"/>
      <c r="E17" s="15"/>
      <c r="F17" s="121">
        <f t="shared" si="1"/>
        <v>0</v>
      </c>
      <c r="G17" s="121">
        <f t="shared" si="2"/>
        <v>0</v>
      </c>
      <c r="H17" s="121">
        <f t="shared" si="0"/>
        <v>0</v>
      </c>
      <c r="I17" s="129">
        <f t="shared" si="3"/>
        <v>0</v>
      </c>
      <c r="J17" s="13"/>
      <c r="K17" s="121">
        <f t="shared" si="4"/>
        <v>0</v>
      </c>
      <c r="L17" s="121">
        <f t="shared" si="5"/>
        <v>0</v>
      </c>
      <c r="M17" s="121">
        <f t="shared" si="6"/>
        <v>0</v>
      </c>
      <c r="N17" s="129">
        <f t="shared" si="7"/>
        <v>0</v>
      </c>
      <c r="O17" s="130">
        <f t="shared" si="8"/>
        <v>0</v>
      </c>
      <c r="P17" s="128">
        <f t="shared" si="9"/>
        <v>0</v>
      </c>
      <c r="Q17" s="8"/>
    </row>
    <row r="18" spans="1:17" x14ac:dyDescent="0.25">
      <c r="A18" s="11"/>
      <c r="B18" s="12"/>
      <c r="C18" s="16"/>
      <c r="D18" s="14"/>
      <c r="E18" s="15"/>
      <c r="F18" s="121">
        <f t="shared" si="1"/>
        <v>0</v>
      </c>
      <c r="G18" s="121">
        <f t="shared" si="2"/>
        <v>0</v>
      </c>
      <c r="H18" s="121">
        <f t="shared" si="0"/>
        <v>0</v>
      </c>
      <c r="I18" s="129">
        <f t="shared" si="3"/>
        <v>0</v>
      </c>
      <c r="J18" s="13"/>
      <c r="K18" s="121">
        <f t="shared" si="4"/>
        <v>0</v>
      </c>
      <c r="L18" s="121">
        <f t="shared" si="5"/>
        <v>0</v>
      </c>
      <c r="M18" s="121">
        <f t="shared" si="6"/>
        <v>0</v>
      </c>
      <c r="N18" s="129">
        <f t="shared" si="7"/>
        <v>0</v>
      </c>
      <c r="O18" s="130">
        <f t="shared" si="8"/>
        <v>0</v>
      </c>
      <c r="P18" s="128">
        <f t="shared" si="9"/>
        <v>0</v>
      </c>
      <c r="Q18" s="8"/>
    </row>
    <row r="19" spans="1:17" x14ac:dyDescent="0.25">
      <c r="A19" s="11"/>
      <c r="B19" s="12"/>
      <c r="C19" s="16"/>
      <c r="D19" s="14"/>
      <c r="E19" s="15"/>
      <c r="F19" s="121">
        <f t="shared" si="1"/>
        <v>0</v>
      </c>
      <c r="G19" s="121">
        <f t="shared" si="2"/>
        <v>0</v>
      </c>
      <c r="H19" s="121">
        <f t="shared" si="0"/>
        <v>0</v>
      </c>
      <c r="I19" s="129">
        <f t="shared" si="3"/>
        <v>0</v>
      </c>
      <c r="J19" s="13"/>
      <c r="K19" s="121">
        <f t="shared" si="4"/>
        <v>0</v>
      </c>
      <c r="L19" s="121">
        <f t="shared" si="5"/>
        <v>0</v>
      </c>
      <c r="M19" s="121">
        <f t="shared" si="6"/>
        <v>0</v>
      </c>
      <c r="N19" s="129">
        <f t="shared" si="7"/>
        <v>0</v>
      </c>
      <c r="O19" s="130">
        <f t="shared" si="8"/>
        <v>0</v>
      </c>
      <c r="P19" s="128">
        <f t="shared" si="9"/>
        <v>0</v>
      </c>
      <c r="Q19" s="8"/>
    </row>
    <row r="20" spans="1:17" x14ac:dyDescent="0.25">
      <c r="A20" s="11"/>
      <c r="B20" s="12"/>
      <c r="C20" s="16"/>
      <c r="D20" s="14"/>
      <c r="E20" s="15"/>
      <c r="F20" s="121">
        <f t="shared" si="1"/>
        <v>0</v>
      </c>
      <c r="G20" s="121">
        <f t="shared" si="2"/>
        <v>0</v>
      </c>
      <c r="H20" s="121">
        <f t="shared" si="0"/>
        <v>0</v>
      </c>
      <c r="I20" s="129">
        <f t="shared" si="3"/>
        <v>0</v>
      </c>
      <c r="J20" s="13"/>
      <c r="K20" s="121">
        <f t="shared" si="4"/>
        <v>0</v>
      </c>
      <c r="L20" s="121">
        <f t="shared" si="5"/>
        <v>0</v>
      </c>
      <c r="M20" s="121">
        <f t="shared" si="6"/>
        <v>0</v>
      </c>
      <c r="N20" s="129">
        <f t="shared" si="7"/>
        <v>0</v>
      </c>
      <c r="O20" s="130">
        <f t="shared" si="8"/>
        <v>0</v>
      </c>
      <c r="P20" s="128">
        <f t="shared" si="9"/>
        <v>0</v>
      </c>
      <c r="Q20" s="8"/>
    </row>
    <row r="21" spans="1:17" x14ac:dyDescent="0.25">
      <c r="A21" s="11"/>
      <c r="B21" s="12"/>
      <c r="C21" s="16"/>
      <c r="D21" s="14"/>
      <c r="E21" s="15"/>
      <c r="F21" s="121">
        <f t="shared" si="1"/>
        <v>0</v>
      </c>
      <c r="G21" s="121">
        <f t="shared" si="2"/>
        <v>0</v>
      </c>
      <c r="H21" s="121">
        <f t="shared" si="0"/>
        <v>0</v>
      </c>
      <c r="I21" s="129">
        <f t="shared" si="3"/>
        <v>0</v>
      </c>
      <c r="J21" s="13"/>
      <c r="K21" s="121">
        <f t="shared" si="4"/>
        <v>0</v>
      </c>
      <c r="L21" s="121">
        <f t="shared" si="5"/>
        <v>0</v>
      </c>
      <c r="M21" s="121">
        <f t="shared" si="6"/>
        <v>0</v>
      </c>
      <c r="N21" s="129">
        <f t="shared" si="7"/>
        <v>0</v>
      </c>
      <c r="O21" s="130">
        <f t="shared" si="8"/>
        <v>0</v>
      </c>
      <c r="P21" s="128">
        <f t="shared" si="9"/>
        <v>0</v>
      </c>
      <c r="Q21" s="8"/>
    </row>
    <row r="22" spans="1:17" x14ac:dyDescent="0.25">
      <c r="A22" s="11"/>
      <c r="B22" s="12"/>
      <c r="C22" s="16"/>
      <c r="D22" s="14"/>
      <c r="E22" s="15"/>
      <c r="F22" s="121">
        <f t="shared" si="1"/>
        <v>0</v>
      </c>
      <c r="G22" s="121">
        <f t="shared" si="2"/>
        <v>0</v>
      </c>
      <c r="H22" s="121">
        <f t="shared" si="0"/>
        <v>0</v>
      </c>
      <c r="I22" s="129">
        <f t="shared" si="3"/>
        <v>0</v>
      </c>
      <c r="J22" s="13"/>
      <c r="K22" s="121">
        <f t="shared" si="4"/>
        <v>0</v>
      </c>
      <c r="L22" s="121">
        <f t="shared" si="5"/>
        <v>0</v>
      </c>
      <c r="M22" s="121">
        <f t="shared" si="6"/>
        <v>0</v>
      </c>
      <c r="N22" s="129">
        <f t="shared" si="7"/>
        <v>0</v>
      </c>
      <c r="O22" s="130">
        <f t="shared" si="8"/>
        <v>0</v>
      </c>
      <c r="P22" s="128">
        <f t="shared" si="9"/>
        <v>0</v>
      </c>
      <c r="Q22" s="8"/>
    </row>
    <row r="23" spans="1:17" x14ac:dyDescent="0.25">
      <c r="A23" s="11"/>
      <c r="B23" s="12"/>
      <c r="C23" s="16"/>
      <c r="D23" s="14"/>
      <c r="E23" s="15"/>
      <c r="F23" s="121">
        <f t="shared" si="1"/>
        <v>0</v>
      </c>
      <c r="G23" s="121">
        <f t="shared" si="2"/>
        <v>0</v>
      </c>
      <c r="H23" s="121">
        <f t="shared" si="0"/>
        <v>0</v>
      </c>
      <c r="I23" s="129">
        <f t="shared" si="3"/>
        <v>0</v>
      </c>
      <c r="J23" s="13"/>
      <c r="K23" s="121">
        <f t="shared" si="4"/>
        <v>0</v>
      </c>
      <c r="L23" s="121">
        <f t="shared" si="5"/>
        <v>0</v>
      </c>
      <c r="M23" s="121">
        <f t="shared" si="6"/>
        <v>0</v>
      </c>
      <c r="N23" s="129">
        <f t="shared" si="7"/>
        <v>0</v>
      </c>
      <c r="O23" s="130">
        <f t="shared" si="8"/>
        <v>0</v>
      </c>
      <c r="P23" s="128">
        <f t="shared" si="9"/>
        <v>0</v>
      </c>
      <c r="Q23" s="8"/>
    </row>
    <row r="24" spans="1:17" x14ac:dyDescent="0.25">
      <c r="A24" s="11"/>
      <c r="B24" s="12"/>
      <c r="C24" s="16"/>
      <c r="D24" s="14"/>
      <c r="E24" s="15"/>
      <c r="F24" s="121">
        <f t="shared" si="1"/>
        <v>0</v>
      </c>
      <c r="G24" s="121">
        <f t="shared" si="2"/>
        <v>0</v>
      </c>
      <c r="H24" s="121">
        <f t="shared" si="0"/>
        <v>0</v>
      </c>
      <c r="I24" s="129">
        <f t="shared" si="3"/>
        <v>0</v>
      </c>
      <c r="J24" s="13"/>
      <c r="K24" s="121">
        <f t="shared" si="4"/>
        <v>0</v>
      </c>
      <c r="L24" s="121">
        <f t="shared" si="5"/>
        <v>0</v>
      </c>
      <c r="M24" s="121">
        <f t="shared" si="6"/>
        <v>0</v>
      </c>
      <c r="N24" s="129">
        <f t="shared" si="7"/>
        <v>0</v>
      </c>
      <c r="O24" s="130">
        <f t="shared" si="8"/>
        <v>0</v>
      </c>
      <c r="P24" s="128">
        <f t="shared" si="9"/>
        <v>0</v>
      </c>
      <c r="Q24" s="8"/>
    </row>
    <row r="25" spans="1:17" x14ac:dyDescent="0.25">
      <c r="A25" s="11"/>
      <c r="B25" s="12"/>
      <c r="C25" s="16"/>
      <c r="D25" s="14"/>
      <c r="E25" s="15"/>
      <c r="F25" s="121">
        <f t="shared" si="1"/>
        <v>0</v>
      </c>
      <c r="G25" s="121">
        <f t="shared" si="2"/>
        <v>0</v>
      </c>
      <c r="H25" s="121">
        <f t="shared" si="0"/>
        <v>0</v>
      </c>
      <c r="I25" s="129">
        <f t="shared" si="3"/>
        <v>0</v>
      </c>
      <c r="J25" s="13"/>
      <c r="K25" s="121">
        <f t="shared" si="4"/>
        <v>0</v>
      </c>
      <c r="L25" s="121">
        <f t="shared" si="5"/>
        <v>0</v>
      </c>
      <c r="M25" s="121">
        <f t="shared" si="6"/>
        <v>0</v>
      </c>
      <c r="N25" s="129">
        <f t="shared" si="7"/>
        <v>0</v>
      </c>
      <c r="O25" s="130">
        <f t="shared" si="8"/>
        <v>0</v>
      </c>
      <c r="P25" s="128">
        <f t="shared" si="9"/>
        <v>0</v>
      </c>
      <c r="Q25" s="8"/>
    </row>
    <row r="26" spans="1:17" x14ac:dyDescent="0.25">
      <c r="A26" s="11"/>
      <c r="B26" s="12"/>
      <c r="C26" s="16"/>
      <c r="D26" s="14"/>
      <c r="E26" s="15"/>
      <c r="F26" s="121">
        <f t="shared" si="1"/>
        <v>0</v>
      </c>
      <c r="G26" s="121">
        <f t="shared" si="2"/>
        <v>0</v>
      </c>
      <c r="H26" s="121">
        <f t="shared" si="0"/>
        <v>0</v>
      </c>
      <c r="I26" s="129">
        <f t="shared" si="3"/>
        <v>0</v>
      </c>
      <c r="J26" s="13"/>
      <c r="K26" s="121">
        <f t="shared" si="4"/>
        <v>0</v>
      </c>
      <c r="L26" s="121">
        <f t="shared" si="5"/>
        <v>0</v>
      </c>
      <c r="M26" s="121">
        <f t="shared" si="6"/>
        <v>0</v>
      </c>
      <c r="N26" s="129">
        <f t="shared" si="7"/>
        <v>0</v>
      </c>
      <c r="O26" s="130">
        <f t="shared" si="8"/>
        <v>0</v>
      </c>
      <c r="P26" s="128">
        <f t="shared" si="9"/>
        <v>0</v>
      </c>
      <c r="Q26" s="8"/>
    </row>
    <row r="27" spans="1:17" x14ac:dyDescent="0.25">
      <c r="A27" s="11"/>
      <c r="B27" s="12"/>
      <c r="C27" s="16"/>
      <c r="D27" s="14"/>
      <c r="E27" s="15"/>
      <c r="F27" s="121">
        <f t="shared" si="1"/>
        <v>0</v>
      </c>
      <c r="G27" s="121">
        <f t="shared" si="2"/>
        <v>0</v>
      </c>
      <c r="H27" s="121">
        <f t="shared" si="0"/>
        <v>0</v>
      </c>
      <c r="I27" s="129">
        <f t="shared" si="3"/>
        <v>0</v>
      </c>
      <c r="J27" s="13"/>
      <c r="K27" s="121">
        <f t="shared" si="4"/>
        <v>0</v>
      </c>
      <c r="L27" s="121">
        <f t="shared" si="5"/>
        <v>0</v>
      </c>
      <c r="M27" s="121">
        <f t="shared" si="6"/>
        <v>0</v>
      </c>
      <c r="N27" s="129">
        <f t="shared" si="7"/>
        <v>0</v>
      </c>
      <c r="O27" s="130">
        <f t="shared" si="8"/>
        <v>0</v>
      </c>
      <c r="P27" s="128">
        <f t="shared" si="9"/>
        <v>0</v>
      </c>
      <c r="Q27" s="8"/>
    </row>
    <row r="28" spans="1:17" x14ac:dyDescent="0.25">
      <c r="A28" s="11"/>
      <c r="B28" s="12"/>
      <c r="C28" s="16"/>
      <c r="D28" s="14"/>
      <c r="E28" s="15"/>
      <c r="F28" s="121">
        <f t="shared" si="1"/>
        <v>0</v>
      </c>
      <c r="G28" s="121">
        <f t="shared" si="2"/>
        <v>0</v>
      </c>
      <c r="H28" s="121">
        <f t="shared" si="0"/>
        <v>0</v>
      </c>
      <c r="I28" s="129">
        <f t="shared" si="3"/>
        <v>0</v>
      </c>
      <c r="J28" s="13"/>
      <c r="K28" s="121">
        <f t="shared" si="4"/>
        <v>0</v>
      </c>
      <c r="L28" s="121">
        <f t="shared" si="5"/>
        <v>0</v>
      </c>
      <c r="M28" s="121">
        <f t="shared" si="6"/>
        <v>0</v>
      </c>
      <c r="N28" s="129">
        <f t="shared" si="7"/>
        <v>0</v>
      </c>
      <c r="O28" s="130">
        <f t="shared" si="8"/>
        <v>0</v>
      </c>
      <c r="P28" s="128">
        <f t="shared" si="9"/>
        <v>0</v>
      </c>
      <c r="Q28" s="8"/>
    </row>
    <row r="29" spans="1:17" x14ac:dyDescent="0.25">
      <c r="A29" s="11"/>
      <c r="B29" s="12"/>
      <c r="C29" s="16"/>
      <c r="D29" s="14"/>
      <c r="E29" s="15"/>
      <c r="F29" s="121">
        <f t="shared" si="1"/>
        <v>0</v>
      </c>
      <c r="G29" s="121">
        <f t="shared" si="2"/>
        <v>0</v>
      </c>
      <c r="H29" s="121">
        <f t="shared" si="0"/>
        <v>0</v>
      </c>
      <c r="I29" s="129">
        <f t="shared" si="3"/>
        <v>0</v>
      </c>
      <c r="J29" s="13"/>
      <c r="K29" s="121">
        <f t="shared" si="4"/>
        <v>0</v>
      </c>
      <c r="L29" s="121">
        <f t="shared" si="5"/>
        <v>0</v>
      </c>
      <c r="M29" s="121">
        <f t="shared" si="6"/>
        <v>0</v>
      </c>
      <c r="N29" s="129">
        <f t="shared" si="7"/>
        <v>0</v>
      </c>
      <c r="O29" s="130">
        <f t="shared" si="8"/>
        <v>0</v>
      </c>
      <c r="P29" s="128">
        <f t="shared" si="9"/>
        <v>0</v>
      </c>
      <c r="Q29" s="8"/>
    </row>
    <row r="30" spans="1:17" x14ac:dyDescent="0.25">
      <c r="A30" s="11"/>
      <c r="B30" s="12"/>
      <c r="C30" s="16"/>
      <c r="D30" s="14"/>
      <c r="E30" s="15"/>
      <c r="F30" s="121">
        <f t="shared" si="1"/>
        <v>0</v>
      </c>
      <c r="G30" s="121">
        <f t="shared" si="2"/>
        <v>0</v>
      </c>
      <c r="H30" s="121">
        <f t="shared" si="0"/>
        <v>0</v>
      </c>
      <c r="I30" s="129">
        <f t="shared" si="3"/>
        <v>0</v>
      </c>
      <c r="J30" s="13"/>
      <c r="K30" s="121">
        <f t="shared" si="4"/>
        <v>0</v>
      </c>
      <c r="L30" s="121">
        <f t="shared" si="5"/>
        <v>0</v>
      </c>
      <c r="M30" s="121">
        <f t="shared" si="6"/>
        <v>0</v>
      </c>
      <c r="N30" s="129">
        <f t="shared" si="7"/>
        <v>0</v>
      </c>
      <c r="O30" s="130">
        <f t="shared" si="8"/>
        <v>0</v>
      </c>
      <c r="P30" s="128">
        <f t="shared" si="9"/>
        <v>0</v>
      </c>
      <c r="Q30" s="8"/>
    </row>
    <row r="31" spans="1:17" x14ac:dyDescent="0.25">
      <c r="A31" s="11"/>
      <c r="B31" s="12"/>
      <c r="C31" s="16"/>
      <c r="D31" s="14"/>
      <c r="E31" s="15"/>
      <c r="F31" s="121">
        <f t="shared" si="1"/>
        <v>0</v>
      </c>
      <c r="G31" s="121">
        <f t="shared" si="2"/>
        <v>0</v>
      </c>
      <c r="H31" s="121">
        <f t="shared" si="0"/>
        <v>0</v>
      </c>
      <c r="I31" s="129">
        <f t="shared" si="3"/>
        <v>0</v>
      </c>
      <c r="J31" s="13"/>
      <c r="K31" s="121">
        <f t="shared" si="4"/>
        <v>0</v>
      </c>
      <c r="L31" s="121">
        <f t="shared" si="5"/>
        <v>0</v>
      </c>
      <c r="M31" s="121">
        <f t="shared" si="6"/>
        <v>0</v>
      </c>
      <c r="N31" s="129">
        <f t="shared" si="7"/>
        <v>0</v>
      </c>
      <c r="O31" s="130">
        <f t="shared" si="8"/>
        <v>0</v>
      </c>
      <c r="P31" s="128">
        <f t="shared" si="9"/>
        <v>0</v>
      </c>
      <c r="Q31" s="8"/>
    </row>
    <row r="32" spans="1:17" x14ac:dyDescent="0.25">
      <c r="A32" s="11"/>
      <c r="B32" s="12"/>
      <c r="C32" s="16"/>
      <c r="D32" s="14"/>
      <c r="E32" s="15"/>
      <c r="F32" s="121">
        <f t="shared" si="1"/>
        <v>0</v>
      </c>
      <c r="G32" s="121">
        <f t="shared" si="2"/>
        <v>0</v>
      </c>
      <c r="H32" s="121">
        <f t="shared" si="0"/>
        <v>0</v>
      </c>
      <c r="I32" s="129">
        <f t="shared" si="3"/>
        <v>0</v>
      </c>
      <c r="J32" s="13"/>
      <c r="K32" s="121">
        <f t="shared" si="4"/>
        <v>0</v>
      </c>
      <c r="L32" s="121">
        <f t="shared" si="5"/>
        <v>0</v>
      </c>
      <c r="M32" s="121">
        <f t="shared" si="6"/>
        <v>0</v>
      </c>
      <c r="N32" s="129">
        <f t="shared" si="7"/>
        <v>0</v>
      </c>
      <c r="O32" s="130">
        <f t="shared" si="8"/>
        <v>0</v>
      </c>
      <c r="P32" s="128">
        <f t="shared" si="9"/>
        <v>0</v>
      </c>
      <c r="Q32" s="8"/>
    </row>
    <row r="33" spans="1:17" x14ac:dyDescent="0.25">
      <c r="A33" s="11"/>
      <c r="B33" s="12"/>
      <c r="C33" s="16"/>
      <c r="D33" s="14"/>
      <c r="E33" s="15"/>
      <c r="F33" s="121">
        <f t="shared" si="1"/>
        <v>0</v>
      </c>
      <c r="G33" s="121">
        <f t="shared" si="2"/>
        <v>0</v>
      </c>
      <c r="H33" s="121">
        <f t="shared" si="0"/>
        <v>0</v>
      </c>
      <c r="I33" s="129">
        <f t="shared" si="3"/>
        <v>0</v>
      </c>
      <c r="J33" s="13"/>
      <c r="K33" s="121">
        <f t="shared" si="4"/>
        <v>0</v>
      </c>
      <c r="L33" s="121">
        <f t="shared" si="5"/>
        <v>0</v>
      </c>
      <c r="M33" s="121">
        <f t="shared" si="6"/>
        <v>0</v>
      </c>
      <c r="N33" s="129">
        <f t="shared" si="7"/>
        <v>0</v>
      </c>
      <c r="O33" s="130">
        <f t="shared" si="8"/>
        <v>0</v>
      </c>
      <c r="P33" s="128">
        <f t="shared" si="9"/>
        <v>0</v>
      </c>
      <c r="Q33" s="8"/>
    </row>
    <row r="34" spans="1:17" x14ac:dyDescent="0.25">
      <c r="A34" s="11"/>
      <c r="B34" s="12"/>
      <c r="C34" s="16"/>
      <c r="D34" s="14"/>
      <c r="E34" s="15"/>
      <c r="F34" s="121">
        <f t="shared" si="1"/>
        <v>0</v>
      </c>
      <c r="G34" s="121">
        <f t="shared" si="2"/>
        <v>0</v>
      </c>
      <c r="H34" s="121">
        <f t="shared" si="0"/>
        <v>0</v>
      </c>
      <c r="I34" s="129">
        <f t="shared" si="3"/>
        <v>0</v>
      </c>
      <c r="J34" s="13"/>
      <c r="K34" s="121">
        <f t="shared" si="4"/>
        <v>0</v>
      </c>
      <c r="L34" s="121">
        <f t="shared" si="5"/>
        <v>0</v>
      </c>
      <c r="M34" s="121">
        <f t="shared" si="6"/>
        <v>0</v>
      </c>
      <c r="N34" s="129">
        <f t="shared" si="7"/>
        <v>0</v>
      </c>
      <c r="O34" s="130">
        <f t="shared" si="8"/>
        <v>0</v>
      </c>
      <c r="P34" s="128">
        <f t="shared" si="9"/>
        <v>0</v>
      </c>
      <c r="Q34" s="8"/>
    </row>
    <row r="35" spans="1:17" x14ac:dyDescent="0.25">
      <c r="A35" s="11"/>
      <c r="B35" s="12"/>
      <c r="C35" s="16"/>
      <c r="D35" s="14"/>
      <c r="E35" s="15"/>
      <c r="F35" s="121">
        <f t="shared" si="1"/>
        <v>0</v>
      </c>
      <c r="G35" s="121">
        <f t="shared" si="2"/>
        <v>0</v>
      </c>
      <c r="H35" s="121">
        <f t="shared" si="0"/>
        <v>0</v>
      </c>
      <c r="I35" s="129">
        <f t="shared" si="3"/>
        <v>0</v>
      </c>
      <c r="J35" s="13"/>
      <c r="K35" s="121">
        <f t="shared" si="4"/>
        <v>0</v>
      </c>
      <c r="L35" s="121">
        <f t="shared" si="5"/>
        <v>0</v>
      </c>
      <c r="M35" s="121">
        <f t="shared" si="6"/>
        <v>0</v>
      </c>
      <c r="N35" s="129">
        <f t="shared" si="7"/>
        <v>0</v>
      </c>
      <c r="O35" s="130">
        <f t="shared" si="8"/>
        <v>0</v>
      </c>
      <c r="P35" s="128">
        <f t="shared" si="9"/>
        <v>0</v>
      </c>
      <c r="Q35" s="8"/>
    </row>
    <row r="36" spans="1:17" x14ac:dyDescent="0.25">
      <c r="A36" s="11"/>
      <c r="B36" s="12"/>
      <c r="C36" s="16"/>
      <c r="D36" s="14"/>
      <c r="E36" s="15"/>
      <c r="F36" s="121">
        <f t="shared" si="1"/>
        <v>0</v>
      </c>
      <c r="G36" s="121">
        <f t="shared" si="2"/>
        <v>0</v>
      </c>
      <c r="H36" s="121">
        <f t="shared" si="0"/>
        <v>0</v>
      </c>
      <c r="I36" s="129">
        <f t="shared" si="3"/>
        <v>0</v>
      </c>
      <c r="J36" s="13"/>
      <c r="K36" s="121">
        <f t="shared" si="4"/>
        <v>0</v>
      </c>
      <c r="L36" s="121">
        <f t="shared" si="5"/>
        <v>0</v>
      </c>
      <c r="M36" s="121">
        <f t="shared" si="6"/>
        <v>0</v>
      </c>
      <c r="N36" s="129">
        <f t="shared" si="7"/>
        <v>0</v>
      </c>
      <c r="O36" s="130">
        <f t="shared" si="8"/>
        <v>0</v>
      </c>
      <c r="P36" s="128">
        <f t="shared" si="9"/>
        <v>0</v>
      </c>
      <c r="Q36" s="8"/>
    </row>
    <row r="37" spans="1:17" x14ac:dyDescent="0.25">
      <c r="A37" s="11"/>
      <c r="B37" s="12"/>
      <c r="C37" s="16"/>
      <c r="D37" s="14"/>
      <c r="E37" s="15"/>
      <c r="F37" s="121">
        <f t="shared" si="1"/>
        <v>0</v>
      </c>
      <c r="G37" s="121">
        <f t="shared" si="2"/>
        <v>0</v>
      </c>
      <c r="H37" s="121">
        <f t="shared" si="0"/>
        <v>0</v>
      </c>
      <c r="I37" s="129">
        <f t="shared" si="3"/>
        <v>0</v>
      </c>
      <c r="J37" s="13"/>
      <c r="K37" s="121">
        <f t="shared" si="4"/>
        <v>0</v>
      </c>
      <c r="L37" s="121">
        <f t="shared" si="5"/>
        <v>0</v>
      </c>
      <c r="M37" s="121">
        <f t="shared" si="6"/>
        <v>0</v>
      </c>
      <c r="N37" s="129">
        <f t="shared" si="7"/>
        <v>0</v>
      </c>
      <c r="O37" s="130">
        <f t="shared" si="8"/>
        <v>0</v>
      </c>
      <c r="P37" s="128">
        <f t="shared" si="9"/>
        <v>0</v>
      </c>
      <c r="Q37" s="8"/>
    </row>
    <row r="38" spans="1:17" x14ac:dyDescent="0.25">
      <c r="A38" s="11"/>
      <c r="B38" s="12"/>
      <c r="C38" s="16"/>
      <c r="D38" s="14"/>
      <c r="E38" s="15"/>
      <c r="F38" s="121">
        <f t="shared" si="1"/>
        <v>0</v>
      </c>
      <c r="G38" s="121">
        <f t="shared" si="2"/>
        <v>0</v>
      </c>
      <c r="H38" s="121">
        <f t="shared" si="0"/>
        <v>0</v>
      </c>
      <c r="I38" s="129">
        <f t="shared" si="3"/>
        <v>0</v>
      </c>
      <c r="J38" s="13"/>
      <c r="K38" s="121">
        <f t="shared" si="4"/>
        <v>0</v>
      </c>
      <c r="L38" s="121">
        <f t="shared" si="5"/>
        <v>0</v>
      </c>
      <c r="M38" s="121">
        <f t="shared" si="6"/>
        <v>0</v>
      </c>
      <c r="N38" s="129">
        <f t="shared" si="7"/>
        <v>0</v>
      </c>
      <c r="O38" s="130">
        <f t="shared" si="8"/>
        <v>0</v>
      </c>
      <c r="P38" s="128">
        <f t="shared" si="9"/>
        <v>0</v>
      </c>
      <c r="Q38" s="8"/>
    </row>
    <row r="39" spans="1:17" x14ac:dyDescent="0.25">
      <c r="A39" s="11"/>
      <c r="B39" s="12"/>
      <c r="C39" s="16"/>
      <c r="D39" s="14"/>
      <c r="E39" s="15"/>
      <c r="F39" s="121">
        <f t="shared" si="1"/>
        <v>0</v>
      </c>
      <c r="G39" s="121">
        <f t="shared" si="2"/>
        <v>0</v>
      </c>
      <c r="H39" s="121">
        <f t="shared" si="0"/>
        <v>0</v>
      </c>
      <c r="I39" s="129">
        <f t="shared" si="3"/>
        <v>0</v>
      </c>
      <c r="J39" s="13"/>
      <c r="K39" s="121">
        <f t="shared" si="4"/>
        <v>0</v>
      </c>
      <c r="L39" s="121">
        <f t="shared" si="5"/>
        <v>0</v>
      </c>
      <c r="M39" s="121">
        <f t="shared" si="6"/>
        <v>0</v>
      </c>
      <c r="N39" s="129">
        <f t="shared" si="7"/>
        <v>0</v>
      </c>
      <c r="O39" s="130">
        <f t="shared" si="8"/>
        <v>0</v>
      </c>
      <c r="P39" s="128">
        <f t="shared" si="9"/>
        <v>0</v>
      </c>
      <c r="Q39" s="8"/>
    </row>
    <row r="40" spans="1:17" x14ac:dyDescent="0.25">
      <c r="A40" s="11"/>
      <c r="B40" s="12"/>
      <c r="C40" s="16"/>
      <c r="D40" s="14"/>
      <c r="E40" s="15"/>
      <c r="F40" s="121">
        <f t="shared" si="1"/>
        <v>0</v>
      </c>
      <c r="G40" s="121">
        <f t="shared" si="2"/>
        <v>0</v>
      </c>
      <c r="H40" s="121">
        <f t="shared" si="0"/>
        <v>0</v>
      </c>
      <c r="I40" s="129">
        <f t="shared" si="3"/>
        <v>0</v>
      </c>
      <c r="J40" s="13"/>
      <c r="K40" s="121">
        <f t="shared" si="4"/>
        <v>0</v>
      </c>
      <c r="L40" s="121">
        <f t="shared" si="5"/>
        <v>0</v>
      </c>
      <c r="M40" s="121">
        <f t="shared" si="6"/>
        <v>0</v>
      </c>
      <c r="N40" s="129">
        <f t="shared" si="7"/>
        <v>0</v>
      </c>
      <c r="O40" s="130">
        <f t="shared" si="8"/>
        <v>0</v>
      </c>
      <c r="P40" s="128">
        <f t="shared" si="9"/>
        <v>0</v>
      </c>
      <c r="Q40" s="8"/>
    </row>
    <row r="41" spans="1:17" x14ac:dyDescent="0.25">
      <c r="A41" s="11"/>
      <c r="B41" s="12"/>
      <c r="C41" s="16"/>
      <c r="D41" s="14"/>
      <c r="E41" s="15"/>
      <c r="F41" s="121">
        <f t="shared" si="1"/>
        <v>0</v>
      </c>
      <c r="G41" s="121">
        <f t="shared" si="2"/>
        <v>0</v>
      </c>
      <c r="H41" s="121">
        <f t="shared" si="0"/>
        <v>0</v>
      </c>
      <c r="I41" s="129">
        <f t="shared" si="3"/>
        <v>0</v>
      </c>
      <c r="J41" s="13"/>
      <c r="K41" s="121">
        <f t="shared" si="4"/>
        <v>0</v>
      </c>
      <c r="L41" s="121">
        <f t="shared" si="5"/>
        <v>0</v>
      </c>
      <c r="M41" s="121">
        <f t="shared" si="6"/>
        <v>0</v>
      </c>
      <c r="N41" s="129">
        <f t="shared" si="7"/>
        <v>0</v>
      </c>
      <c r="O41" s="130">
        <f t="shared" si="8"/>
        <v>0</v>
      </c>
      <c r="P41" s="128">
        <f t="shared" si="9"/>
        <v>0</v>
      </c>
      <c r="Q41" s="8"/>
    </row>
    <row r="42" spans="1:17" x14ac:dyDescent="0.25">
      <c r="A42" s="11"/>
      <c r="B42" s="12"/>
      <c r="C42" s="16"/>
      <c r="D42" s="14"/>
      <c r="E42" s="15"/>
      <c r="F42" s="121">
        <f t="shared" si="1"/>
        <v>0</v>
      </c>
      <c r="G42" s="121">
        <f t="shared" si="2"/>
        <v>0</v>
      </c>
      <c r="H42" s="121">
        <f t="shared" si="0"/>
        <v>0</v>
      </c>
      <c r="I42" s="129">
        <f t="shared" si="3"/>
        <v>0</v>
      </c>
      <c r="J42" s="13"/>
      <c r="K42" s="121">
        <f t="shared" si="4"/>
        <v>0</v>
      </c>
      <c r="L42" s="121">
        <f t="shared" si="5"/>
        <v>0</v>
      </c>
      <c r="M42" s="121">
        <f t="shared" si="6"/>
        <v>0</v>
      </c>
      <c r="N42" s="129">
        <f t="shared" si="7"/>
        <v>0</v>
      </c>
      <c r="O42" s="130">
        <f t="shared" si="8"/>
        <v>0</v>
      </c>
      <c r="P42" s="128">
        <f t="shared" si="9"/>
        <v>0</v>
      </c>
      <c r="Q42" s="8"/>
    </row>
    <row r="43" spans="1:17" x14ac:dyDescent="0.25">
      <c r="A43" s="11"/>
      <c r="B43" s="12"/>
      <c r="C43" s="16"/>
      <c r="D43" s="14"/>
      <c r="E43" s="15"/>
      <c r="F43" s="121">
        <f t="shared" si="1"/>
        <v>0</v>
      </c>
      <c r="G43" s="121">
        <f t="shared" si="2"/>
        <v>0</v>
      </c>
      <c r="H43" s="121">
        <f t="shared" si="0"/>
        <v>0</v>
      </c>
      <c r="I43" s="129">
        <f t="shared" si="3"/>
        <v>0</v>
      </c>
      <c r="J43" s="13"/>
      <c r="K43" s="121">
        <f t="shared" si="4"/>
        <v>0</v>
      </c>
      <c r="L43" s="121">
        <f t="shared" si="5"/>
        <v>0</v>
      </c>
      <c r="M43" s="121">
        <f t="shared" si="6"/>
        <v>0</v>
      </c>
      <c r="N43" s="129">
        <f t="shared" si="7"/>
        <v>0</v>
      </c>
      <c r="O43" s="130">
        <f t="shared" si="8"/>
        <v>0</v>
      </c>
      <c r="P43" s="128">
        <f t="shared" si="9"/>
        <v>0</v>
      </c>
      <c r="Q43" s="8"/>
    </row>
    <row r="44" spans="1:17" x14ac:dyDescent="0.25">
      <c r="A44" s="11"/>
      <c r="B44" s="12"/>
      <c r="C44" s="16"/>
      <c r="D44" s="14"/>
      <c r="E44" s="15"/>
      <c r="F44" s="121">
        <f t="shared" si="1"/>
        <v>0</v>
      </c>
      <c r="G44" s="121">
        <f t="shared" si="2"/>
        <v>0</v>
      </c>
      <c r="H44" s="121">
        <f t="shared" si="0"/>
        <v>0</v>
      </c>
      <c r="I44" s="129">
        <f t="shared" si="3"/>
        <v>0</v>
      </c>
      <c r="J44" s="13"/>
      <c r="K44" s="121">
        <f t="shared" si="4"/>
        <v>0</v>
      </c>
      <c r="L44" s="121">
        <f t="shared" si="5"/>
        <v>0</v>
      </c>
      <c r="M44" s="121">
        <f t="shared" si="6"/>
        <v>0</v>
      </c>
      <c r="N44" s="129">
        <f t="shared" si="7"/>
        <v>0</v>
      </c>
      <c r="O44" s="130">
        <f t="shared" si="8"/>
        <v>0</v>
      </c>
      <c r="P44" s="128">
        <f t="shared" si="9"/>
        <v>0</v>
      </c>
      <c r="Q44" s="8"/>
    </row>
    <row r="45" spans="1:17" x14ac:dyDescent="0.25">
      <c r="A45" s="11"/>
      <c r="B45" s="12"/>
      <c r="C45" s="16"/>
      <c r="D45" s="14"/>
      <c r="E45" s="15"/>
      <c r="F45" s="121">
        <f t="shared" si="1"/>
        <v>0</v>
      </c>
      <c r="G45" s="121">
        <f t="shared" si="2"/>
        <v>0</v>
      </c>
      <c r="H45" s="121">
        <f t="shared" si="0"/>
        <v>0</v>
      </c>
      <c r="I45" s="129">
        <f t="shared" si="3"/>
        <v>0</v>
      </c>
      <c r="J45" s="13"/>
      <c r="K45" s="121">
        <f t="shared" si="4"/>
        <v>0</v>
      </c>
      <c r="L45" s="121">
        <f t="shared" si="5"/>
        <v>0</v>
      </c>
      <c r="M45" s="121">
        <f t="shared" si="6"/>
        <v>0</v>
      </c>
      <c r="N45" s="129">
        <f t="shared" si="7"/>
        <v>0</v>
      </c>
      <c r="O45" s="130">
        <f t="shared" si="8"/>
        <v>0</v>
      </c>
      <c r="P45" s="128">
        <f t="shared" si="9"/>
        <v>0</v>
      </c>
      <c r="Q45" s="8"/>
    </row>
    <row r="46" spans="1:17" x14ac:dyDescent="0.25">
      <c r="A46" s="11"/>
      <c r="B46" s="12"/>
      <c r="C46" s="16"/>
      <c r="D46" s="14"/>
      <c r="E46" s="15"/>
      <c r="F46" s="121">
        <f t="shared" si="1"/>
        <v>0</v>
      </c>
      <c r="G46" s="121">
        <f t="shared" si="2"/>
        <v>0</v>
      </c>
      <c r="H46" s="121">
        <f t="shared" si="0"/>
        <v>0</v>
      </c>
      <c r="I46" s="129">
        <f t="shared" si="3"/>
        <v>0</v>
      </c>
      <c r="J46" s="13"/>
      <c r="K46" s="121">
        <f t="shared" si="4"/>
        <v>0</v>
      </c>
      <c r="L46" s="121">
        <f t="shared" si="5"/>
        <v>0</v>
      </c>
      <c r="M46" s="121">
        <f t="shared" si="6"/>
        <v>0</v>
      </c>
      <c r="N46" s="129">
        <f t="shared" si="7"/>
        <v>0</v>
      </c>
      <c r="O46" s="130">
        <f t="shared" si="8"/>
        <v>0</v>
      </c>
      <c r="P46" s="128">
        <f t="shared" si="9"/>
        <v>0</v>
      </c>
      <c r="Q46" s="8"/>
    </row>
    <row r="47" spans="1:17" x14ac:dyDescent="0.25">
      <c r="A47" s="11"/>
      <c r="B47" s="12"/>
      <c r="C47" s="16"/>
      <c r="D47" s="14"/>
      <c r="E47" s="15"/>
      <c r="F47" s="121">
        <f t="shared" si="1"/>
        <v>0</v>
      </c>
      <c r="G47" s="121">
        <f t="shared" si="2"/>
        <v>0</v>
      </c>
      <c r="H47" s="121">
        <f t="shared" si="0"/>
        <v>0</v>
      </c>
      <c r="I47" s="129">
        <f t="shared" si="3"/>
        <v>0</v>
      </c>
      <c r="J47" s="13"/>
      <c r="K47" s="121">
        <f t="shared" si="4"/>
        <v>0</v>
      </c>
      <c r="L47" s="121">
        <f t="shared" si="5"/>
        <v>0</v>
      </c>
      <c r="M47" s="121">
        <f t="shared" si="6"/>
        <v>0</v>
      </c>
      <c r="N47" s="129">
        <f t="shared" si="7"/>
        <v>0</v>
      </c>
      <c r="O47" s="130">
        <f t="shared" si="8"/>
        <v>0</v>
      </c>
      <c r="P47" s="128">
        <f t="shared" si="9"/>
        <v>0</v>
      </c>
      <c r="Q47" s="8"/>
    </row>
    <row r="48" spans="1:17" x14ac:dyDescent="0.25">
      <c r="A48" s="11"/>
      <c r="B48" s="12"/>
      <c r="C48" s="16"/>
      <c r="D48" s="14"/>
      <c r="E48" s="15"/>
      <c r="F48" s="121">
        <f t="shared" si="1"/>
        <v>0</v>
      </c>
      <c r="G48" s="121">
        <f t="shared" si="2"/>
        <v>0</v>
      </c>
      <c r="H48" s="121">
        <f t="shared" si="0"/>
        <v>0</v>
      </c>
      <c r="I48" s="129">
        <f t="shared" si="3"/>
        <v>0</v>
      </c>
      <c r="J48" s="13"/>
      <c r="K48" s="121">
        <f t="shared" si="4"/>
        <v>0</v>
      </c>
      <c r="L48" s="121">
        <f t="shared" si="5"/>
        <v>0</v>
      </c>
      <c r="M48" s="121">
        <f t="shared" si="6"/>
        <v>0</v>
      </c>
      <c r="N48" s="129">
        <f t="shared" si="7"/>
        <v>0</v>
      </c>
      <c r="O48" s="130">
        <f t="shared" si="8"/>
        <v>0</v>
      </c>
      <c r="P48" s="128">
        <f t="shared" si="9"/>
        <v>0</v>
      </c>
      <c r="Q48" s="8"/>
    </row>
    <row r="49" spans="1:17" x14ac:dyDescent="0.25">
      <c r="A49" s="11"/>
      <c r="B49" s="12"/>
      <c r="C49" s="16"/>
      <c r="D49" s="14"/>
      <c r="E49" s="15"/>
      <c r="F49" s="121">
        <f t="shared" si="1"/>
        <v>0</v>
      </c>
      <c r="G49" s="121">
        <f t="shared" si="2"/>
        <v>0</v>
      </c>
      <c r="H49" s="121">
        <f t="shared" si="0"/>
        <v>0</v>
      </c>
      <c r="I49" s="129">
        <f t="shared" si="3"/>
        <v>0</v>
      </c>
      <c r="J49" s="13"/>
      <c r="K49" s="121">
        <f t="shared" si="4"/>
        <v>0</v>
      </c>
      <c r="L49" s="121">
        <f t="shared" si="5"/>
        <v>0</v>
      </c>
      <c r="M49" s="121">
        <f t="shared" si="6"/>
        <v>0</v>
      </c>
      <c r="N49" s="129">
        <f t="shared" si="7"/>
        <v>0</v>
      </c>
      <c r="O49" s="130">
        <f t="shared" si="8"/>
        <v>0</v>
      </c>
      <c r="P49" s="128">
        <f t="shared" si="9"/>
        <v>0</v>
      </c>
      <c r="Q49" s="8"/>
    </row>
    <row r="50" spans="1:17" x14ac:dyDescent="0.25">
      <c r="A50" s="11"/>
      <c r="B50" s="12"/>
      <c r="C50" s="16"/>
      <c r="D50" s="14"/>
      <c r="E50" s="15"/>
      <c r="F50" s="121">
        <f t="shared" si="1"/>
        <v>0</v>
      </c>
      <c r="G50" s="121">
        <f t="shared" si="2"/>
        <v>0</v>
      </c>
      <c r="H50" s="121">
        <f t="shared" si="0"/>
        <v>0</v>
      </c>
      <c r="I50" s="129">
        <f t="shared" si="3"/>
        <v>0</v>
      </c>
      <c r="J50" s="13"/>
      <c r="K50" s="121">
        <f t="shared" si="4"/>
        <v>0</v>
      </c>
      <c r="L50" s="121">
        <f t="shared" si="5"/>
        <v>0</v>
      </c>
      <c r="M50" s="121">
        <f t="shared" si="6"/>
        <v>0</v>
      </c>
      <c r="N50" s="129">
        <f t="shared" si="7"/>
        <v>0</v>
      </c>
      <c r="O50" s="130">
        <f t="shared" si="8"/>
        <v>0</v>
      </c>
      <c r="P50" s="128">
        <f t="shared" si="9"/>
        <v>0</v>
      </c>
      <c r="Q50" s="8"/>
    </row>
    <row r="51" spans="1:17" x14ac:dyDescent="0.25">
      <c r="A51" s="11"/>
      <c r="B51" s="12"/>
      <c r="C51" s="16"/>
      <c r="D51" s="14"/>
      <c r="E51" s="15"/>
      <c r="F51" s="121">
        <f t="shared" si="1"/>
        <v>0</v>
      </c>
      <c r="G51" s="121">
        <f t="shared" si="2"/>
        <v>0</v>
      </c>
      <c r="H51" s="121">
        <f t="shared" si="0"/>
        <v>0</v>
      </c>
      <c r="I51" s="129">
        <f t="shared" si="3"/>
        <v>0</v>
      </c>
      <c r="J51" s="13"/>
      <c r="K51" s="121">
        <f t="shared" si="4"/>
        <v>0</v>
      </c>
      <c r="L51" s="121">
        <f t="shared" si="5"/>
        <v>0</v>
      </c>
      <c r="M51" s="121">
        <f t="shared" si="6"/>
        <v>0</v>
      </c>
      <c r="N51" s="129">
        <f t="shared" si="7"/>
        <v>0</v>
      </c>
      <c r="O51" s="130">
        <f t="shared" si="8"/>
        <v>0</v>
      </c>
      <c r="P51" s="128">
        <f t="shared" si="9"/>
        <v>0</v>
      </c>
      <c r="Q51" s="8"/>
    </row>
    <row r="52" spans="1:17" x14ac:dyDescent="0.25">
      <c r="A52" s="11"/>
      <c r="B52" s="12"/>
      <c r="C52" s="16"/>
      <c r="D52" s="14"/>
      <c r="E52" s="15"/>
      <c r="F52" s="121">
        <f t="shared" si="1"/>
        <v>0</v>
      </c>
      <c r="G52" s="121">
        <f t="shared" si="2"/>
        <v>0</v>
      </c>
      <c r="H52" s="121">
        <f t="shared" si="0"/>
        <v>0</v>
      </c>
      <c r="I52" s="129">
        <f t="shared" si="3"/>
        <v>0</v>
      </c>
      <c r="J52" s="13"/>
      <c r="K52" s="121">
        <f t="shared" si="4"/>
        <v>0</v>
      </c>
      <c r="L52" s="121">
        <f t="shared" si="5"/>
        <v>0</v>
      </c>
      <c r="M52" s="121">
        <f t="shared" si="6"/>
        <v>0</v>
      </c>
      <c r="N52" s="129">
        <f t="shared" si="7"/>
        <v>0</v>
      </c>
      <c r="O52" s="130">
        <f t="shared" si="8"/>
        <v>0</v>
      </c>
      <c r="P52" s="128">
        <f t="shared" si="9"/>
        <v>0</v>
      </c>
      <c r="Q52" s="8"/>
    </row>
    <row r="53" spans="1:17" x14ac:dyDescent="0.25">
      <c r="A53" s="11"/>
      <c r="B53" s="12"/>
      <c r="C53" s="16"/>
      <c r="D53" s="14"/>
      <c r="E53" s="15"/>
      <c r="F53" s="121">
        <f t="shared" si="1"/>
        <v>0</v>
      </c>
      <c r="G53" s="121">
        <f t="shared" si="2"/>
        <v>0</v>
      </c>
      <c r="H53" s="121">
        <f t="shared" si="0"/>
        <v>0</v>
      </c>
      <c r="I53" s="129">
        <f t="shared" si="3"/>
        <v>0</v>
      </c>
      <c r="J53" s="13"/>
      <c r="K53" s="121">
        <f t="shared" si="4"/>
        <v>0</v>
      </c>
      <c r="L53" s="121">
        <f t="shared" si="5"/>
        <v>0</v>
      </c>
      <c r="M53" s="121">
        <f t="shared" si="6"/>
        <v>0</v>
      </c>
      <c r="N53" s="129">
        <f t="shared" si="7"/>
        <v>0</v>
      </c>
      <c r="O53" s="130">
        <f t="shared" si="8"/>
        <v>0</v>
      </c>
      <c r="P53" s="128">
        <f t="shared" si="9"/>
        <v>0</v>
      </c>
      <c r="Q53" s="8"/>
    </row>
    <row r="54" spans="1:17" x14ac:dyDescent="0.25">
      <c r="A54" s="11"/>
      <c r="B54" s="12"/>
      <c r="C54" s="16"/>
      <c r="D54" s="14"/>
      <c r="E54" s="15"/>
      <c r="F54" s="121">
        <f t="shared" si="1"/>
        <v>0</v>
      </c>
      <c r="G54" s="121">
        <f t="shared" si="2"/>
        <v>0</v>
      </c>
      <c r="H54" s="121">
        <f t="shared" si="0"/>
        <v>0</v>
      </c>
      <c r="I54" s="129">
        <f t="shared" si="3"/>
        <v>0</v>
      </c>
      <c r="J54" s="13"/>
      <c r="K54" s="121">
        <f t="shared" si="4"/>
        <v>0</v>
      </c>
      <c r="L54" s="121">
        <f t="shared" si="5"/>
        <v>0</v>
      </c>
      <c r="M54" s="121">
        <f t="shared" si="6"/>
        <v>0</v>
      </c>
      <c r="N54" s="129">
        <f t="shared" si="7"/>
        <v>0</v>
      </c>
      <c r="O54" s="130">
        <f t="shared" si="8"/>
        <v>0</v>
      </c>
      <c r="P54" s="128">
        <f t="shared" si="9"/>
        <v>0</v>
      </c>
      <c r="Q54" s="8"/>
    </row>
    <row r="55" spans="1:17" x14ac:dyDescent="0.25">
      <c r="A55" s="11"/>
      <c r="B55" s="12"/>
      <c r="C55" s="16"/>
      <c r="D55" s="14"/>
      <c r="E55" s="15"/>
      <c r="F55" s="121">
        <f t="shared" si="1"/>
        <v>0</v>
      </c>
      <c r="G55" s="121">
        <f t="shared" si="2"/>
        <v>0</v>
      </c>
      <c r="H55" s="121">
        <f t="shared" si="0"/>
        <v>0</v>
      </c>
      <c r="I55" s="129">
        <f t="shared" si="3"/>
        <v>0</v>
      </c>
      <c r="J55" s="13"/>
      <c r="K55" s="121">
        <f t="shared" si="4"/>
        <v>0</v>
      </c>
      <c r="L55" s="121">
        <f t="shared" si="5"/>
        <v>0</v>
      </c>
      <c r="M55" s="121">
        <f t="shared" si="6"/>
        <v>0</v>
      </c>
      <c r="N55" s="129">
        <f t="shared" si="7"/>
        <v>0</v>
      </c>
      <c r="O55" s="130">
        <f t="shared" si="8"/>
        <v>0</v>
      </c>
      <c r="P55" s="128">
        <f t="shared" si="9"/>
        <v>0</v>
      </c>
      <c r="Q55" s="8"/>
    </row>
    <row r="56" spans="1:17" x14ac:dyDescent="0.25">
      <c r="A56" s="11"/>
      <c r="B56" s="12"/>
      <c r="C56" s="16"/>
      <c r="D56" s="14"/>
      <c r="E56" s="15"/>
      <c r="F56" s="121">
        <f t="shared" si="1"/>
        <v>0</v>
      </c>
      <c r="G56" s="121">
        <f t="shared" si="2"/>
        <v>0</v>
      </c>
      <c r="H56" s="121">
        <f t="shared" si="0"/>
        <v>0</v>
      </c>
      <c r="I56" s="129">
        <f t="shared" si="3"/>
        <v>0</v>
      </c>
      <c r="J56" s="13"/>
      <c r="K56" s="121">
        <f t="shared" si="4"/>
        <v>0</v>
      </c>
      <c r="L56" s="121">
        <f t="shared" si="5"/>
        <v>0</v>
      </c>
      <c r="M56" s="121">
        <f t="shared" si="6"/>
        <v>0</v>
      </c>
      <c r="N56" s="129">
        <f t="shared" si="7"/>
        <v>0</v>
      </c>
      <c r="O56" s="130">
        <f t="shared" si="8"/>
        <v>0</v>
      </c>
      <c r="P56" s="128">
        <f t="shared" si="9"/>
        <v>0</v>
      </c>
      <c r="Q56" s="8"/>
    </row>
    <row r="57" spans="1:17" x14ac:dyDescent="0.25">
      <c r="A57" s="11"/>
      <c r="B57" s="12"/>
      <c r="C57" s="16"/>
      <c r="D57" s="14"/>
      <c r="E57" s="15"/>
      <c r="F57" s="121">
        <f t="shared" si="1"/>
        <v>0</v>
      </c>
      <c r="G57" s="121">
        <f t="shared" si="2"/>
        <v>0</v>
      </c>
      <c r="H57" s="121">
        <f t="shared" si="0"/>
        <v>0</v>
      </c>
      <c r="I57" s="129">
        <f t="shared" si="3"/>
        <v>0</v>
      </c>
      <c r="J57" s="13"/>
      <c r="K57" s="121">
        <f t="shared" si="4"/>
        <v>0</v>
      </c>
      <c r="L57" s="121">
        <f t="shared" si="5"/>
        <v>0</v>
      </c>
      <c r="M57" s="121">
        <f t="shared" si="6"/>
        <v>0</v>
      </c>
      <c r="N57" s="129">
        <f t="shared" si="7"/>
        <v>0</v>
      </c>
      <c r="O57" s="130">
        <f t="shared" si="8"/>
        <v>0</v>
      </c>
      <c r="P57" s="128">
        <f t="shared" si="9"/>
        <v>0</v>
      </c>
      <c r="Q57" s="8"/>
    </row>
    <row r="58" spans="1:17" x14ac:dyDescent="0.25">
      <c r="A58" s="11"/>
      <c r="B58" s="12"/>
      <c r="C58" s="16"/>
      <c r="D58" s="14"/>
      <c r="E58" s="15"/>
      <c r="F58" s="121">
        <f t="shared" si="1"/>
        <v>0</v>
      </c>
      <c r="G58" s="121">
        <f t="shared" si="2"/>
        <v>0</v>
      </c>
      <c r="H58" s="121">
        <f t="shared" si="0"/>
        <v>0</v>
      </c>
      <c r="I58" s="129">
        <f t="shared" si="3"/>
        <v>0</v>
      </c>
      <c r="J58" s="13"/>
      <c r="K58" s="121">
        <f t="shared" si="4"/>
        <v>0</v>
      </c>
      <c r="L58" s="121">
        <f t="shared" si="5"/>
        <v>0</v>
      </c>
      <c r="M58" s="121">
        <f t="shared" si="6"/>
        <v>0</v>
      </c>
      <c r="N58" s="129">
        <f t="shared" si="7"/>
        <v>0</v>
      </c>
      <c r="O58" s="130">
        <f t="shared" si="8"/>
        <v>0</v>
      </c>
      <c r="P58" s="128">
        <f t="shared" si="9"/>
        <v>0</v>
      </c>
      <c r="Q58" s="8"/>
    </row>
    <row r="59" spans="1:17" x14ac:dyDescent="0.25">
      <c r="A59" s="11"/>
      <c r="B59" s="12"/>
      <c r="C59" s="16"/>
      <c r="D59" s="14"/>
      <c r="E59" s="15"/>
      <c r="F59" s="121">
        <f t="shared" si="1"/>
        <v>0</v>
      </c>
      <c r="G59" s="121">
        <f t="shared" si="2"/>
        <v>0</v>
      </c>
      <c r="H59" s="121">
        <f t="shared" si="0"/>
        <v>0</v>
      </c>
      <c r="I59" s="129">
        <f t="shared" si="3"/>
        <v>0</v>
      </c>
      <c r="J59" s="13"/>
      <c r="K59" s="121">
        <f t="shared" si="4"/>
        <v>0</v>
      </c>
      <c r="L59" s="121">
        <f t="shared" si="5"/>
        <v>0</v>
      </c>
      <c r="M59" s="121">
        <f t="shared" si="6"/>
        <v>0</v>
      </c>
      <c r="N59" s="129">
        <f t="shared" si="7"/>
        <v>0</v>
      </c>
      <c r="O59" s="130">
        <f t="shared" si="8"/>
        <v>0</v>
      </c>
      <c r="P59" s="128">
        <f t="shared" si="9"/>
        <v>0</v>
      </c>
      <c r="Q59" s="8"/>
    </row>
    <row r="60" spans="1:17" x14ac:dyDescent="0.25">
      <c r="A60" s="11"/>
      <c r="B60" s="12"/>
      <c r="C60" s="16"/>
      <c r="D60" s="14"/>
      <c r="E60" s="15"/>
      <c r="F60" s="121">
        <f t="shared" si="1"/>
        <v>0</v>
      </c>
      <c r="G60" s="121">
        <f t="shared" si="2"/>
        <v>0</v>
      </c>
      <c r="H60" s="121">
        <f t="shared" si="0"/>
        <v>0</v>
      </c>
      <c r="I60" s="129">
        <f t="shared" si="3"/>
        <v>0</v>
      </c>
      <c r="J60" s="13"/>
      <c r="K60" s="121">
        <f t="shared" si="4"/>
        <v>0</v>
      </c>
      <c r="L60" s="121">
        <f t="shared" si="5"/>
        <v>0</v>
      </c>
      <c r="M60" s="121">
        <f t="shared" si="6"/>
        <v>0</v>
      </c>
      <c r="N60" s="129">
        <f t="shared" si="7"/>
        <v>0</v>
      </c>
      <c r="O60" s="130">
        <f t="shared" si="8"/>
        <v>0</v>
      </c>
      <c r="P60" s="128">
        <f t="shared" si="9"/>
        <v>0</v>
      </c>
      <c r="Q60" s="8"/>
    </row>
    <row r="61" spans="1:17" x14ac:dyDescent="0.25">
      <c r="A61" s="11"/>
      <c r="B61" s="12"/>
      <c r="C61" s="16"/>
      <c r="D61" s="14"/>
      <c r="E61" s="15"/>
      <c r="F61" s="121">
        <f t="shared" si="1"/>
        <v>0</v>
      </c>
      <c r="G61" s="121">
        <f t="shared" si="2"/>
        <v>0</v>
      </c>
      <c r="H61" s="121">
        <f t="shared" si="0"/>
        <v>0</v>
      </c>
      <c r="I61" s="129">
        <f t="shared" si="3"/>
        <v>0</v>
      </c>
      <c r="J61" s="13"/>
      <c r="K61" s="121">
        <f t="shared" si="4"/>
        <v>0</v>
      </c>
      <c r="L61" s="121">
        <f t="shared" si="5"/>
        <v>0</v>
      </c>
      <c r="M61" s="121">
        <f t="shared" si="6"/>
        <v>0</v>
      </c>
      <c r="N61" s="129">
        <f t="shared" si="7"/>
        <v>0</v>
      </c>
      <c r="O61" s="130">
        <f t="shared" si="8"/>
        <v>0</v>
      </c>
      <c r="P61" s="128">
        <f t="shared" si="9"/>
        <v>0</v>
      </c>
      <c r="Q61" s="8"/>
    </row>
    <row r="62" spans="1:17" x14ac:dyDescent="0.25">
      <c r="A62" s="11"/>
      <c r="B62" s="12"/>
      <c r="C62" s="16"/>
      <c r="D62" s="14"/>
      <c r="E62" s="15"/>
      <c r="F62" s="121">
        <f t="shared" si="1"/>
        <v>0</v>
      </c>
      <c r="G62" s="121">
        <f t="shared" si="2"/>
        <v>0</v>
      </c>
      <c r="H62" s="121">
        <f t="shared" si="0"/>
        <v>0</v>
      </c>
      <c r="I62" s="129">
        <f t="shared" si="3"/>
        <v>0</v>
      </c>
      <c r="J62" s="13"/>
      <c r="K62" s="121">
        <f t="shared" si="4"/>
        <v>0</v>
      </c>
      <c r="L62" s="121">
        <f t="shared" si="5"/>
        <v>0</v>
      </c>
      <c r="M62" s="121">
        <f t="shared" si="6"/>
        <v>0</v>
      </c>
      <c r="N62" s="129">
        <f t="shared" si="7"/>
        <v>0</v>
      </c>
      <c r="O62" s="130">
        <f t="shared" si="8"/>
        <v>0</v>
      </c>
      <c r="P62" s="128">
        <f t="shared" si="9"/>
        <v>0</v>
      </c>
      <c r="Q62" s="8"/>
    </row>
    <row r="63" spans="1:17" x14ac:dyDescent="0.25">
      <c r="A63" s="11"/>
      <c r="B63" s="12"/>
      <c r="C63" s="16"/>
      <c r="D63" s="14"/>
      <c r="E63" s="15"/>
      <c r="F63" s="121">
        <f t="shared" si="1"/>
        <v>0</v>
      </c>
      <c r="G63" s="121">
        <f t="shared" si="2"/>
        <v>0</v>
      </c>
      <c r="H63" s="121">
        <f t="shared" si="0"/>
        <v>0</v>
      </c>
      <c r="I63" s="129">
        <f t="shared" si="3"/>
        <v>0</v>
      </c>
      <c r="J63" s="13"/>
      <c r="K63" s="121">
        <f t="shared" si="4"/>
        <v>0</v>
      </c>
      <c r="L63" s="121">
        <f t="shared" si="5"/>
        <v>0</v>
      </c>
      <c r="M63" s="121">
        <f t="shared" si="6"/>
        <v>0</v>
      </c>
      <c r="N63" s="129">
        <f t="shared" si="7"/>
        <v>0</v>
      </c>
      <c r="O63" s="130">
        <f t="shared" si="8"/>
        <v>0</v>
      </c>
      <c r="P63" s="128">
        <f t="shared" si="9"/>
        <v>0</v>
      </c>
      <c r="Q63" s="8"/>
    </row>
    <row r="64" spans="1:17" x14ac:dyDescent="0.25">
      <c r="A64" s="11"/>
      <c r="B64" s="12"/>
      <c r="C64" s="16"/>
      <c r="D64" s="14"/>
      <c r="E64" s="15"/>
      <c r="F64" s="121">
        <f t="shared" si="1"/>
        <v>0</v>
      </c>
      <c r="G64" s="121">
        <f t="shared" si="2"/>
        <v>0</v>
      </c>
      <c r="H64" s="121">
        <f t="shared" si="0"/>
        <v>0</v>
      </c>
      <c r="I64" s="129">
        <f t="shared" si="3"/>
        <v>0</v>
      </c>
      <c r="J64" s="13"/>
      <c r="K64" s="121">
        <f t="shared" si="4"/>
        <v>0</v>
      </c>
      <c r="L64" s="121">
        <f t="shared" si="5"/>
        <v>0</v>
      </c>
      <c r="M64" s="121">
        <f t="shared" si="6"/>
        <v>0</v>
      </c>
      <c r="N64" s="129">
        <f t="shared" si="7"/>
        <v>0</v>
      </c>
      <c r="O64" s="130">
        <f t="shared" si="8"/>
        <v>0</v>
      </c>
      <c r="P64" s="128">
        <f t="shared" si="9"/>
        <v>0</v>
      </c>
      <c r="Q64" s="8"/>
    </row>
    <row r="65" spans="1:17" x14ac:dyDescent="0.25">
      <c r="A65" s="11"/>
      <c r="B65" s="12"/>
      <c r="C65" s="16"/>
      <c r="D65" s="14"/>
      <c r="E65" s="15"/>
      <c r="F65" s="121">
        <f t="shared" si="1"/>
        <v>0</v>
      </c>
      <c r="G65" s="121">
        <f t="shared" si="2"/>
        <v>0</v>
      </c>
      <c r="H65" s="121">
        <f t="shared" si="0"/>
        <v>0</v>
      </c>
      <c r="I65" s="129">
        <f t="shared" si="3"/>
        <v>0</v>
      </c>
      <c r="J65" s="13"/>
      <c r="K65" s="121">
        <f t="shared" si="4"/>
        <v>0</v>
      </c>
      <c r="L65" s="121">
        <f t="shared" si="5"/>
        <v>0</v>
      </c>
      <c r="M65" s="121">
        <f t="shared" si="6"/>
        <v>0</v>
      </c>
      <c r="N65" s="129">
        <f t="shared" si="7"/>
        <v>0</v>
      </c>
      <c r="O65" s="130">
        <f t="shared" si="8"/>
        <v>0</v>
      </c>
      <c r="P65" s="128">
        <f t="shared" si="9"/>
        <v>0</v>
      </c>
      <c r="Q65" s="8"/>
    </row>
    <row r="66" spans="1:17" x14ac:dyDescent="0.25">
      <c r="A66" s="11"/>
      <c r="B66" s="12"/>
      <c r="C66" s="16"/>
      <c r="D66" s="14"/>
      <c r="E66" s="15"/>
      <c r="F66" s="121">
        <f t="shared" si="1"/>
        <v>0</v>
      </c>
      <c r="G66" s="121">
        <f t="shared" si="2"/>
        <v>0</v>
      </c>
      <c r="H66" s="121">
        <f t="shared" si="0"/>
        <v>0</v>
      </c>
      <c r="I66" s="129">
        <f t="shared" si="3"/>
        <v>0</v>
      </c>
      <c r="J66" s="13"/>
      <c r="K66" s="121">
        <f t="shared" si="4"/>
        <v>0</v>
      </c>
      <c r="L66" s="121">
        <f t="shared" si="5"/>
        <v>0</v>
      </c>
      <c r="M66" s="121">
        <f t="shared" si="6"/>
        <v>0</v>
      </c>
      <c r="N66" s="129">
        <f t="shared" si="7"/>
        <v>0</v>
      </c>
      <c r="O66" s="130">
        <f t="shared" si="8"/>
        <v>0</v>
      </c>
      <c r="P66" s="128">
        <f t="shared" si="9"/>
        <v>0</v>
      </c>
      <c r="Q66" s="8"/>
    </row>
    <row r="67" spans="1:17" x14ac:dyDescent="0.25">
      <c r="A67" s="11"/>
      <c r="B67" s="12"/>
      <c r="C67" s="16"/>
      <c r="D67" s="14"/>
      <c r="E67" s="15"/>
      <c r="F67" s="121">
        <f t="shared" si="1"/>
        <v>0</v>
      </c>
      <c r="G67" s="121">
        <f t="shared" si="2"/>
        <v>0</v>
      </c>
      <c r="H67" s="121">
        <f t="shared" si="0"/>
        <v>0</v>
      </c>
      <c r="I67" s="129">
        <f t="shared" si="3"/>
        <v>0</v>
      </c>
      <c r="J67" s="13"/>
      <c r="K67" s="121">
        <f t="shared" si="4"/>
        <v>0</v>
      </c>
      <c r="L67" s="121">
        <f t="shared" si="5"/>
        <v>0</v>
      </c>
      <c r="M67" s="121">
        <f t="shared" si="6"/>
        <v>0</v>
      </c>
      <c r="N67" s="129">
        <f t="shared" si="7"/>
        <v>0</v>
      </c>
      <c r="O67" s="130">
        <f t="shared" si="8"/>
        <v>0</v>
      </c>
      <c r="P67" s="128">
        <f t="shared" si="9"/>
        <v>0</v>
      </c>
      <c r="Q67" s="8"/>
    </row>
    <row r="68" spans="1:17" x14ac:dyDescent="0.25">
      <c r="A68" s="11"/>
      <c r="B68" s="12"/>
      <c r="C68" s="16"/>
      <c r="D68" s="14"/>
      <c r="E68" s="15"/>
      <c r="F68" s="121">
        <f t="shared" si="1"/>
        <v>0</v>
      </c>
      <c r="G68" s="121">
        <f t="shared" si="2"/>
        <v>0</v>
      </c>
      <c r="H68" s="121">
        <f t="shared" si="0"/>
        <v>0</v>
      </c>
      <c r="I68" s="129">
        <f t="shared" si="3"/>
        <v>0</v>
      </c>
      <c r="J68" s="13"/>
      <c r="K68" s="121">
        <f t="shared" si="4"/>
        <v>0</v>
      </c>
      <c r="L68" s="121">
        <f t="shared" si="5"/>
        <v>0</v>
      </c>
      <c r="M68" s="121">
        <f t="shared" si="6"/>
        <v>0</v>
      </c>
      <c r="N68" s="129">
        <f t="shared" si="7"/>
        <v>0</v>
      </c>
      <c r="O68" s="130">
        <f t="shared" si="8"/>
        <v>0</v>
      </c>
      <c r="P68" s="128">
        <f t="shared" si="9"/>
        <v>0</v>
      </c>
      <c r="Q68" s="8"/>
    </row>
    <row r="69" spans="1:17" x14ac:dyDescent="0.25">
      <c r="A69" s="11"/>
      <c r="B69" s="12"/>
      <c r="C69" s="16"/>
      <c r="D69" s="14"/>
      <c r="E69" s="15"/>
      <c r="F69" s="121">
        <f t="shared" si="1"/>
        <v>0</v>
      </c>
      <c r="G69" s="121">
        <f t="shared" si="2"/>
        <v>0</v>
      </c>
      <c r="H69" s="121">
        <f t="shared" si="0"/>
        <v>0</v>
      </c>
      <c r="I69" s="129">
        <f t="shared" si="3"/>
        <v>0</v>
      </c>
      <c r="J69" s="13"/>
      <c r="K69" s="121">
        <f t="shared" si="4"/>
        <v>0</v>
      </c>
      <c r="L69" s="121">
        <f t="shared" si="5"/>
        <v>0</v>
      </c>
      <c r="M69" s="121">
        <f t="shared" si="6"/>
        <v>0</v>
      </c>
      <c r="N69" s="129">
        <f t="shared" si="7"/>
        <v>0</v>
      </c>
      <c r="O69" s="130">
        <f t="shared" si="8"/>
        <v>0</v>
      </c>
      <c r="P69" s="128">
        <f t="shared" si="9"/>
        <v>0</v>
      </c>
      <c r="Q69" s="8"/>
    </row>
    <row r="70" spans="1:17" x14ac:dyDescent="0.25">
      <c r="A70" s="11"/>
      <c r="B70" s="12"/>
      <c r="C70" s="16"/>
      <c r="D70" s="14"/>
      <c r="E70" s="15"/>
      <c r="F70" s="121">
        <f t="shared" si="1"/>
        <v>0</v>
      </c>
      <c r="G70" s="121">
        <f t="shared" si="2"/>
        <v>0</v>
      </c>
      <c r="H70" s="121">
        <f t="shared" si="0"/>
        <v>0</v>
      </c>
      <c r="I70" s="129">
        <f t="shared" si="3"/>
        <v>0</v>
      </c>
      <c r="J70" s="13"/>
      <c r="K70" s="121">
        <f t="shared" si="4"/>
        <v>0</v>
      </c>
      <c r="L70" s="121">
        <f t="shared" si="5"/>
        <v>0</v>
      </c>
      <c r="M70" s="121">
        <f t="shared" si="6"/>
        <v>0</v>
      </c>
      <c r="N70" s="129">
        <f t="shared" si="7"/>
        <v>0</v>
      </c>
      <c r="O70" s="130">
        <f t="shared" si="8"/>
        <v>0</v>
      </c>
      <c r="P70" s="128">
        <f t="shared" si="9"/>
        <v>0</v>
      </c>
      <c r="Q70" s="8"/>
    </row>
    <row r="71" spans="1:17" x14ac:dyDescent="0.25">
      <c r="A71" s="11"/>
      <c r="B71" s="12"/>
      <c r="C71" s="16"/>
      <c r="D71" s="14"/>
      <c r="E71" s="15"/>
      <c r="F71" s="121">
        <f t="shared" si="1"/>
        <v>0</v>
      </c>
      <c r="G71" s="121">
        <f t="shared" si="2"/>
        <v>0</v>
      </c>
      <c r="H71" s="121">
        <f t="shared" si="0"/>
        <v>0</v>
      </c>
      <c r="I71" s="129">
        <f t="shared" si="3"/>
        <v>0</v>
      </c>
      <c r="J71" s="13"/>
      <c r="K71" s="121">
        <f t="shared" si="4"/>
        <v>0</v>
      </c>
      <c r="L71" s="121">
        <f t="shared" si="5"/>
        <v>0</v>
      </c>
      <c r="M71" s="121">
        <f t="shared" si="6"/>
        <v>0</v>
      </c>
      <c r="N71" s="129">
        <f t="shared" si="7"/>
        <v>0</v>
      </c>
      <c r="O71" s="130">
        <f t="shared" si="8"/>
        <v>0</v>
      </c>
      <c r="P71" s="128">
        <f t="shared" si="9"/>
        <v>0</v>
      </c>
      <c r="Q71" s="8"/>
    </row>
    <row r="72" spans="1:17" x14ac:dyDescent="0.25">
      <c r="A72" s="11"/>
      <c r="B72" s="12"/>
      <c r="C72" s="16"/>
      <c r="D72" s="14"/>
      <c r="E72" s="15"/>
      <c r="F72" s="121">
        <f t="shared" si="1"/>
        <v>0</v>
      </c>
      <c r="G72" s="121">
        <f t="shared" si="2"/>
        <v>0</v>
      </c>
      <c r="H72" s="121">
        <f t="shared" ref="H72:H73" si="10">SUM(D142)</f>
        <v>0</v>
      </c>
      <c r="I72" s="129">
        <f t="shared" si="3"/>
        <v>0</v>
      </c>
      <c r="J72" s="13"/>
      <c r="K72" s="121">
        <f t="shared" si="4"/>
        <v>0</v>
      </c>
      <c r="L72" s="121">
        <f t="shared" si="5"/>
        <v>0</v>
      </c>
      <c r="M72" s="121">
        <f t="shared" si="6"/>
        <v>0</v>
      </c>
      <c r="N72" s="129">
        <f t="shared" si="7"/>
        <v>0</v>
      </c>
      <c r="O72" s="130">
        <f t="shared" si="8"/>
        <v>0</v>
      </c>
      <c r="P72" s="128">
        <f t="shared" si="9"/>
        <v>0</v>
      </c>
      <c r="Q72" s="8"/>
    </row>
    <row r="73" spans="1:17" x14ac:dyDescent="0.25">
      <c r="A73" s="11"/>
      <c r="B73" s="12"/>
      <c r="C73" s="16"/>
      <c r="D73" s="14"/>
      <c r="E73" s="15"/>
      <c r="F73" s="121">
        <f t="shared" ref="F73" si="11">SUM(C73*D73*E73)</f>
        <v>0</v>
      </c>
      <c r="G73" s="121">
        <f t="shared" ref="G73" si="12">SUM(F73*2%)</f>
        <v>0</v>
      </c>
      <c r="H73" s="121">
        <f t="shared" si="10"/>
        <v>0</v>
      </c>
      <c r="I73" s="129">
        <f t="shared" ref="I73" si="13">SUM(F73,H73)</f>
        <v>0</v>
      </c>
      <c r="J73" s="13"/>
      <c r="K73" s="121">
        <f t="shared" ref="K73" si="14">SUM(C73*D73*J73)</f>
        <v>0</v>
      </c>
      <c r="L73" s="121">
        <f t="shared" ref="L73" si="15">SUM(K73*2%)</f>
        <v>0</v>
      </c>
      <c r="M73" s="121">
        <f t="shared" ref="M73" si="16">SUM(K143)</f>
        <v>0</v>
      </c>
      <c r="N73" s="129">
        <f t="shared" ref="N73" si="17">SUM(K73,M73)</f>
        <v>0</v>
      </c>
      <c r="O73" s="130">
        <f t="shared" ref="O73" si="18">SUM(I73,N73)</f>
        <v>0</v>
      </c>
      <c r="P73" s="128">
        <f t="shared" ref="P73" si="19">SUM(O73-Q143)</f>
        <v>0</v>
      </c>
      <c r="Q73" s="8"/>
    </row>
    <row r="74" spans="1:17" ht="21.75" customHeight="1" thickBot="1" x14ac:dyDescent="0.3">
      <c r="A74" s="17"/>
      <c r="B74" s="18"/>
      <c r="C74" s="21">
        <f>SUM(C8:C73)</f>
        <v>0</v>
      </c>
      <c r="D74" s="20"/>
      <c r="E74" s="20"/>
      <c r="F74" s="123">
        <f>SUM(F8:F73)</f>
        <v>0</v>
      </c>
      <c r="G74" s="123">
        <f>SUM(G8:G73)</f>
        <v>0</v>
      </c>
      <c r="H74" s="123">
        <f>SUM(H8:H73)</f>
        <v>0</v>
      </c>
      <c r="I74" s="124">
        <f>SUM(I8:I73)</f>
        <v>0</v>
      </c>
      <c r="J74" s="125"/>
      <c r="K74" s="123">
        <f t="shared" ref="K74:O74" si="20">SUM(K8:K73)</f>
        <v>0</v>
      </c>
      <c r="L74" s="126">
        <f t="shared" si="20"/>
        <v>0</v>
      </c>
      <c r="M74" s="126">
        <f t="shared" si="20"/>
        <v>0</v>
      </c>
      <c r="N74" s="124">
        <f t="shared" si="20"/>
        <v>0</v>
      </c>
      <c r="O74" s="127">
        <f t="shared" si="20"/>
        <v>0</v>
      </c>
      <c r="P74" s="128">
        <f t="shared" ref="P74" si="21">SUM(O74-Q144)</f>
        <v>0</v>
      </c>
      <c r="Q74" s="8"/>
    </row>
    <row r="75" spans="1:17" ht="15.75" thickBot="1" x14ac:dyDescent="0.3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 ht="21.75" thickBot="1" x14ac:dyDescent="0.3">
      <c r="A76" s="185" t="s">
        <v>236</v>
      </c>
      <c r="B76" s="210"/>
      <c r="C76" s="181" t="s">
        <v>251</v>
      </c>
      <c r="D76" s="181"/>
      <c r="E76" s="181"/>
      <c r="F76" s="181"/>
      <c r="G76" s="181"/>
      <c r="H76" s="181"/>
      <c r="I76" s="182"/>
      <c r="J76" s="177" t="s">
        <v>252</v>
      </c>
      <c r="K76" s="178"/>
      <c r="L76" s="178"/>
      <c r="M76" s="178"/>
      <c r="N76" s="178"/>
      <c r="O76" s="178"/>
      <c r="P76" s="179"/>
      <c r="Q76" s="8"/>
    </row>
    <row r="77" spans="1:17" s="61" customFormat="1" ht="56.25" x14ac:dyDescent="0.25">
      <c r="A77" s="54" t="s">
        <v>6</v>
      </c>
      <c r="B77" s="85" t="s">
        <v>231</v>
      </c>
      <c r="C77" s="86" t="s">
        <v>8</v>
      </c>
      <c r="D77" s="105" t="s">
        <v>273</v>
      </c>
      <c r="E77" s="24" t="s">
        <v>9</v>
      </c>
      <c r="F77" s="58" t="s">
        <v>237</v>
      </c>
      <c r="G77" s="57" t="s">
        <v>10</v>
      </c>
      <c r="H77" s="24" t="s">
        <v>11</v>
      </c>
      <c r="I77" s="59" t="s">
        <v>253</v>
      </c>
      <c r="J77" s="118" t="s">
        <v>8</v>
      </c>
      <c r="K77" s="114" t="s">
        <v>273</v>
      </c>
      <c r="L77" s="88" t="s">
        <v>9</v>
      </c>
      <c r="M77" s="119" t="s">
        <v>238</v>
      </c>
      <c r="N77" s="88" t="s">
        <v>10</v>
      </c>
      <c r="O77" s="75" t="s">
        <v>11</v>
      </c>
      <c r="P77" s="120" t="s">
        <v>254</v>
      </c>
      <c r="Q77" s="91" t="s">
        <v>244</v>
      </c>
    </row>
    <row r="78" spans="1:17" x14ac:dyDescent="0.25">
      <c r="A78" s="25"/>
      <c r="B78" s="76"/>
      <c r="C78" s="77"/>
      <c r="D78" s="29"/>
      <c r="E78" s="28"/>
      <c r="F78" s="142">
        <f>G8</f>
        <v>0</v>
      </c>
      <c r="G78" s="29"/>
      <c r="H78" s="30"/>
      <c r="I78" s="131">
        <f>SUM(C78:H78)</f>
        <v>0</v>
      </c>
      <c r="J78" s="31"/>
      <c r="K78" s="32"/>
      <c r="L78" s="33"/>
      <c r="M78" s="143">
        <f>L8</f>
        <v>0</v>
      </c>
      <c r="N78" s="32"/>
      <c r="O78" s="34"/>
      <c r="P78" s="132">
        <f>SUM(J78:O78)</f>
        <v>0</v>
      </c>
      <c r="Q78" s="128">
        <f>SUM(I78,P78)</f>
        <v>0</v>
      </c>
    </row>
    <row r="79" spans="1:17" x14ac:dyDescent="0.25">
      <c r="A79" s="25"/>
      <c r="B79" s="76"/>
      <c r="C79" s="79"/>
      <c r="D79" s="28"/>
      <c r="E79" s="28"/>
      <c r="F79" s="142">
        <f t="shared" ref="F79:F142" si="22">G9</f>
        <v>0</v>
      </c>
      <c r="G79" s="35"/>
      <c r="H79" s="28"/>
      <c r="I79" s="131">
        <f t="shared" ref="I79:I142" si="23">SUM(C79:H79)</f>
        <v>0</v>
      </c>
      <c r="J79" s="36"/>
      <c r="K79" s="33"/>
      <c r="L79" s="33"/>
      <c r="M79" s="143">
        <f t="shared" ref="M79:M142" si="24">L9</f>
        <v>0</v>
      </c>
      <c r="N79" s="33"/>
      <c r="O79" s="37"/>
      <c r="P79" s="132">
        <f t="shared" ref="P79:P142" si="25">SUM(J79:O79)</f>
        <v>0</v>
      </c>
      <c r="Q79" s="128">
        <f t="shared" ref="Q79:Q142" si="26">SUM(I79,P79)</f>
        <v>0</v>
      </c>
    </row>
    <row r="80" spans="1:17" x14ac:dyDescent="0.25">
      <c r="A80" s="25"/>
      <c r="B80" s="76"/>
      <c r="C80" s="79"/>
      <c r="D80" s="28"/>
      <c r="E80" s="28"/>
      <c r="F80" s="142">
        <f t="shared" si="22"/>
        <v>0</v>
      </c>
      <c r="G80" s="35"/>
      <c r="H80" s="28"/>
      <c r="I80" s="131">
        <f t="shared" si="23"/>
        <v>0</v>
      </c>
      <c r="J80" s="36"/>
      <c r="K80" s="32"/>
      <c r="L80" s="33"/>
      <c r="M80" s="143">
        <f t="shared" si="24"/>
        <v>0</v>
      </c>
      <c r="N80" s="33"/>
      <c r="O80" s="37"/>
      <c r="P80" s="132">
        <f t="shared" si="25"/>
        <v>0</v>
      </c>
      <c r="Q80" s="128">
        <f t="shared" si="26"/>
        <v>0</v>
      </c>
    </row>
    <row r="81" spans="1:17" x14ac:dyDescent="0.25">
      <c r="A81" s="25"/>
      <c r="B81" s="76"/>
      <c r="C81" s="79"/>
      <c r="D81" s="28"/>
      <c r="E81" s="28"/>
      <c r="F81" s="142">
        <f t="shared" si="22"/>
        <v>0</v>
      </c>
      <c r="G81" s="35"/>
      <c r="H81" s="28"/>
      <c r="I81" s="131">
        <f t="shared" si="23"/>
        <v>0</v>
      </c>
      <c r="J81" s="36"/>
      <c r="K81" s="32"/>
      <c r="L81" s="33"/>
      <c r="M81" s="143">
        <f t="shared" si="24"/>
        <v>0</v>
      </c>
      <c r="N81" s="33"/>
      <c r="O81" s="37"/>
      <c r="P81" s="132">
        <f t="shared" si="25"/>
        <v>0</v>
      </c>
      <c r="Q81" s="128">
        <f t="shared" si="26"/>
        <v>0</v>
      </c>
    </row>
    <row r="82" spans="1:17" x14ac:dyDescent="0.25">
      <c r="A82" s="25"/>
      <c r="B82" s="76"/>
      <c r="C82" s="79"/>
      <c r="D82" s="28"/>
      <c r="E82" s="28"/>
      <c r="F82" s="142">
        <f t="shared" si="22"/>
        <v>0</v>
      </c>
      <c r="G82" s="35"/>
      <c r="H82" s="28"/>
      <c r="I82" s="131">
        <f t="shared" si="23"/>
        <v>0</v>
      </c>
      <c r="J82" s="36"/>
      <c r="K82" s="32"/>
      <c r="L82" s="33"/>
      <c r="M82" s="143">
        <f t="shared" si="24"/>
        <v>0</v>
      </c>
      <c r="N82" s="33"/>
      <c r="O82" s="37"/>
      <c r="P82" s="132">
        <f t="shared" si="25"/>
        <v>0</v>
      </c>
      <c r="Q82" s="128">
        <f t="shared" si="26"/>
        <v>0</v>
      </c>
    </row>
    <row r="83" spans="1:17" x14ac:dyDescent="0.25">
      <c r="A83" s="25"/>
      <c r="B83" s="76"/>
      <c r="C83" s="79"/>
      <c r="D83" s="28"/>
      <c r="E83" s="28"/>
      <c r="F83" s="142">
        <f t="shared" si="22"/>
        <v>0</v>
      </c>
      <c r="G83" s="35"/>
      <c r="H83" s="28"/>
      <c r="I83" s="131">
        <f t="shared" si="23"/>
        <v>0</v>
      </c>
      <c r="J83" s="36"/>
      <c r="K83" s="32"/>
      <c r="L83" s="33"/>
      <c r="M83" s="143">
        <f t="shared" si="24"/>
        <v>0</v>
      </c>
      <c r="N83" s="33"/>
      <c r="O83" s="37"/>
      <c r="P83" s="132">
        <f t="shared" si="25"/>
        <v>0</v>
      </c>
      <c r="Q83" s="128">
        <f t="shared" si="26"/>
        <v>0</v>
      </c>
    </row>
    <row r="84" spans="1:17" x14ac:dyDescent="0.25">
      <c r="A84" s="25"/>
      <c r="B84" s="76"/>
      <c r="C84" s="79"/>
      <c r="D84" s="28"/>
      <c r="E84" s="28"/>
      <c r="F84" s="142">
        <f t="shared" si="22"/>
        <v>0</v>
      </c>
      <c r="G84" s="35"/>
      <c r="H84" s="28"/>
      <c r="I84" s="131">
        <f t="shared" si="23"/>
        <v>0</v>
      </c>
      <c r="J84" s="36"/>
      <c r="K84" s="32"/>
      <c r="L84" s="33"/>
      <c r="M84" s="143">
        <f t="shared" si="24"/>
        <v>0</v>
      </c>
      <c r="N84" s="33"/>
      <c r="O84" s="37"/>
      <c r="P84" s="132">
        <f t="shared" si="25"/>
        <v>0</v>
      </c>
      <c r="Q84" s="128">
        <f t="shared" si="26"/>
        <v>0</v>
      </c>
    </row>
    <row r="85" spans="1:17" x14ac:dyDescent="0.25">
      <c r="A85" s="25"/>
      <c r="B85" s="76"/>
      <c r="C85" s="79"/>
      <c r="D85" s="28"/>
      <c r="E85" s="28"/>
      <c r="F85" s="142">
        <f t="shared" si="22"/>
        <v>0</v>
      </c>
      <c r="G85" s="35"/>
      <c r="H85" s="28"/>
      <c r="I85" s="131">
        <f t="shared" si="23"/>
        <v>0</v>
      </c>
      <c r="J85" s="36"/>
      <c r="K85" s="32"/>
      <c r="L85" s="33"/>
      <c r="M85" s="143">
        <f t="shared" si="24"/>
        <v>0</v>
      </c>
      <c r="N85" s="33"/>
      <c r="O85" s="37"/>
      <c r="P85" s="132">
        <f t="shared" si="25"/>
        <v>0</v>
      </c>
      <c r="Q85" s="128">
        <f t="shared" si="26"/>
        <v>0</v>
      </c>
    </row>
    <row r="86" spans="1:17" x14ac:dyDescent="0.25">
      <c r="A86" s="25"/>
      <c r="B86" s="76"/>
      <c r="C86" s="79"/>
      <c r="D86" s="28"/>
      <c r="E86" s="28"/>
      <c r="F86" s="142">
        <f t="shared" si="22"/>
        <v>0</v>
      </c>
      <c r="G86" s="35"/>
      <c r="H86" s="28"/>
      <c r="I86" s="131">
        <f t="shared" si="23"/>
        <v>0</v>
      </c>
      <c r="J86" s="36"/>
      <c r="K86" s="32"/>
      <c r="L86" s="33"/>
      <c r="M86" s="143">
        <f t="shared" si="24"/>
        <v>0</v>
      </c>
      <c r="N86" s="33"/>
      <c r="O86" s="37"/>
      <c r="P86" s="132">
        <f t="shared" si="25"/>
        <v>0</v>
      </c>
      <c r="Q86" s="128">
        <f t="shared" si="26"/>
        <v>0</v>
      </c>
    </row>
    <row r="87" spans="1:17" x14ac:dyDescent="0.25">
      <c r="A87" s="25"/>
      <c r="B87" s="76"/>
      <c r="C87" s="79"/>
      <c r="D87" s="28"/>
      <c r="E87" s="28"/>
      <c r="F87" s="142">
        <f t="shared" si="22"/>
        <v>0</v>
      </c>
      <c r="G87" s="35"/>
      <c r="H87" s="28"/>
      <c r="I87" s="131">
        <f t="shared" si="23"/>
        <v>0</v>
      </c>
      <c r="J87" s="36"/>
      <c r="K87" s="32"/>
      <c r="L87" s="33"/>
      <c r="M87" s="143">
        <f t="shared" si="24"/>
        <v>0</v>
      </c>
      <c r="N87" s="33"/>
      <c r="O87" s="37"/>
      <c r="P87" s="132">
        <f t="shared" si="25"/>
        <v>0</v>
      </c>
      <c r="Q87" s="128">
        <f t="shared" si="26"/>
        <v>0</v>
      </c>
    </row>
    <row r="88" spans="1:17" x14ac:dyDescent="0.25">
      <c r="A88" s="25"/>
      <c r="B88" s="76"/>
      <c r="C88" s="79"/>
      <c r="D88" s="28"/>
      <c r="E88" s="28"/>
      <c r="F88" s="142">
        <f t="shared" si="22"/>
        <v>0</v>
      </c>
      <c r="G88" s="35"/>
      <c r="H88" s="28"/>
      <c r="I88" s="131">
        <f t="shared" si="23"/>
        <v>0</v>
      </c>
      <c r="J88" s="36"/>
      <c r="K88" s="32"/>
      <c r="L88" s="33"/>
      <c r="M88" s="143">
        <f t="shared" si="24"/>
        <v>0</v>
      </c>
      <c r="N88" s="33"/>
      <c r="O88" s="37"/>
      <c r="P88" s="132">
        <f t="shared" si="25"/>
        <v>0</v>
      </c>
      <c r="Q88" s="128">
        <f t="shared" si="26"/>
        <v>0</v>
      </c>
    </row>
    <row r="89" spans="1:17" x14ac:dyDescent="0.25">
      <c r="A89" s="25"/>
      <c r="B89" s="76"/>
      <c r="C89" s="79"/>
      <c r="D89" s="28"/>
      <c r="E89" s="28"/>
      <c r="F89" s="142">
        <f t="shared" si="22"/>
        <v>0</v>
      </c>
      <c r="G89" s="35"/>
      <c r="H89" s="28"/>
      <c r="I89" s="131">
        <f t="shared" si="23"/>
        <v>0</v>
      </c>
      <c r="J89" s="36"/>
      <c r="K89" s="32"/>
      <c r="L89" s="33"/>
      <c r="M89" s="143">
        <f t="shared" si="24"/>
        <v>0</v>
      </c>
      <c r="N89" s="33"/>
      <c r="O89" s="37"/>
      <c r="P89" s="132">
        <f t="shared" si="25"/>
        <v>0</v>
      </c>
      <c r="Q89" s="128">
        <f t="shared" si="26"/>
        <v>0</v>
      </c>
    </row>
    <row r="90" spans="1:17" x14ac:dyDescent="0.25">
      <c r="A90" s="25"/>
      <c r="B90" s="76"/>
      <c r="C90" s="79"/>
      <c r="D90" s="28"/>
      <c r="E90" s="28"/>
      <c r="F90" s="142">
        <f t="shared" si="22"/>
        <v>0</v>
      </c>
      <c r="G90" s="35"/>
      <c r="H90" s="28"/>
      <c r="I90" s="131">
        <f t="shared" si="23"/>
        <v>0</v>
      </c>
      <c r="J90" s="36"/>
      <c r="K90" s="32"/>
      <c r="L90" s="33"/>
      <c r="M90" s="143">
        <f t="shared" si="24"/>
        <v>0</v>
      </c>
      <c r="N90" s="33"/>
      <c r="O90" s="37"/>
      <c r="P90" s="132">
        <f t="shared" si="25"/>
        <v>0</v>
      </c>
      <c r="Q90" s="128">
        <f t="shared" si="26"/>
        <v>0</v>
      </c>
    </row>
    <row r="91" spans="1:17" x14ac:dyDescent="0.25">
      <c r="A91" s="25"/>
      <c r="B91" s="76"/>
      <c r="C91" s="79"/>
      <c r="D91" s="28"/>
      <c r="E91" s="28"/>
      <c r="F91" s="142">
        <f t="shared" si="22"/>
        <v>0</v>
      </c>
      <c r="G91" s="35"/>
      <c r="H91" s="28"/>
      <c r="I91" s="131">
        <f t="shared" si="23"/>
        <v>0</v>
      </c>
      <c r="J91" s="36"/>
      <c r="K91" s="32"/>
      <c r="L91" s="33"/>
      <c r="M91" s="143">
        <f t="shared" si="24"/>
        <v>0</v>
      </c>
      <c r="N91" s="33"/>
      <c r="O91" s="37"/>
      <c r="P91" s="132">
        <f t="shared" si="25"/>
        <v>0</v>
      </c>
      <c r="Q91" s="128">
        <f t="shared" si="26"/>
        <v>0</v>
      </c>
    </row>
    <row r="92" spans="1:17" x14ac:dyDescent="0.25">
      <c r="A92" s="25"/>
      <c r="B92" s="76"/>
      <c r="C92" s="79"/>
      <c r="D92" s="28"/>
      <c r="E92" s="28"/>
      <c r="F92" s="142">
        <f t="shared" si="22"/>
        <v>0</v>
      </c>
      <c r="G92" s="35"/>
      <c r="H92" s="28"/>
      <c r="I92" s="131">
        <f t="shared" si="23"/>
        <v>0</v>
      </c>
      <c r="J92" s="36"/>
      <c r="K92" s="32"/>
      <c r="L92" s="33"/>
      <c r="M92" s="143">
        <f t="shared" si="24"/>
        <v>0</v>
      </c>
      <c r="N92" s="33"/>
      <c r="O92" s="37"/>
      <c r="P92" s="132">
        <f t="shared" si="25"/>
        <v>0</v>
      </c>
      <c r="Q92" s="128">
        <f t="shared" si="26"/>
        <v>0</v>
      </c>
    </row>
    <row r="93" spans="1:17" x14ac:dyDescent="0.25">
      <c r="A93" s="25"/>
      <c r="B93" s="76"/>
      <c r="C93" s="79"/>
      <c r="D93" s="28"/>
      <c r="E93" s="28"/>
      <c r="F93" s="142">
        <f t="shared" si="22"/>
        <v>0</v>
      </c>
      <c r="G93" s="35"/>
      <c r="H93" s="28"/>
      <c r="I93" s="131">
        <f t="shared" si="23"/>
        <v>0</v>
      </c>
      <c r="J93" s="36"/>
      <c r="K93" s="32"/>
      <c r="L93" s="33"/>
      <c r="M93" s="143">
        <f t="shared" si="24"/>
        <v>0</v>
      </c>
      <c r="N93" s="33"/>
      <c r="O93" s="37"/>
      <c r="P93" s="132">
        <f t="shared" si="25"/>
        <v>0</v>
      </c>
      <c r="Q93" s="128">
        <f t="shared" si="26"/>
        <v>0</v>
      </c>
    </row>
    <row r="94" spans="1:17" x14ac:dyDescent="0.25">
      <c r="A94" s="25"/>
      <c r="B94" s="76"/>
      <c r="C94" s="79"/>
      <c r="D94" s="28"/>
      <c r="E94" s="28"/>
      <c r="F94" s="142">
        <f t="shared" si="22"/>
        <v>0</v>
      </c>
      <c r="G94" s="35"/>
      <c r="H94" s="28"/>
      <c r="I94" s="131">
        <f t="shared" si="23"/>
        <v>0</v>
      </c>
      <c r="J94" s="36"/>
      <c r="K94" s="32"/>
      <c r="L94" s="33"/>
      <c r="M94" s="143">
        <f t="shared" si="24"/>
        <v>0</v>
      </c>
      <c r="N94" s="33"/>
      <c r="O94" s="37"/>
      <c r="P94" s="132">
        <f t="shared" si="25"/>
        <v>0</v>
      </c>
      <c r="Q94" s="128">
        <f t="shared" si="26"/>
        <v>0</v>
      </c>
    </row>
    <row r="95" spans="1:17" x14ac:dyDescent="0.25">
      <c r="A95" s="25"/>
      <c r="B95" s="76"/>
      <c r="C95" s="79"/>
      <c r="D95" s="28"/>
      <c r="E95" s="28"/>
      <c r="F95" s="142">
        <f t="shared" si="22"/>
        <v>0</v>
      </c>
      <c r="G95" s="35"/>
      <c r="H95" s="28"/>
      <c r="I95" s="131">
        <f t="shared" si="23"/>
        <v>0</v>
      </c>
      <c r="J95" s="36"/>
      <c r="K95" s="32"/>
      <c r="L95" s="33"/>
      <c r="M95" s="143">
        <f t="shared" si="24"/>
        <v>0</v>
      </c>
      <c r="N95" s="33"/>
      <c r="O95" s="37"/>
      <c r="P95" s="132">
        <f t="shared" si="25"/>
        <v>0</v>
      </c>
      <c r="Q95" s="128">
        <f t="shared" si="26"/>
        <v>0</v>
      </c>
    </row>
    <row r="96" spans="1:17" x14ac:dyDescent="0.25">
      <c r="A96" s="25"/>
      <c r="B96" s="76"/>
      <c r="C96" s="79"/>
      <c r="D96" s="28"/>
      <c r="E96" s="28"/>
      <c r="F96" s="142">
        <f t="shared" si="22"/>
        <v>0</v>
      </c>
      <c r="G96" s="35"/>
      <c r="H96" s="28"/>
      <c r="I96" s="131">
        <f t="shared" si="23"/>
        <v>0</v>
      </c>
      <c r="J96" s="36"/>
      <c r="K96" s="32"/>
      <c r="L96" s="33"/>
      <c r="M96" s="143">
        <f t="shared" si="24"/>
        <v>0</v>
      </c>
      <c r="N96" s="33"/>
      <c r="O96" s="37"/>
      <c r="P96" s="132">
        <f t="shared" si="25"/>
        <v>0</v>
      </c>
      <c r="Q96" s="128">
        <f t="shared" si="26"/>
        <v>0</v>
      </c>
    </row>
    <row r="97" spans="1:17" x14ac:dyDescent="0.25">
      <c r="A97" s="25"/>
      <c r="B97" s="76"/>
      <c r="C97" s="79"/>
      <c r="D97" s="28"/>
      <c r="E97" s="28"/>
      <c r="F97" s="142">
        <f t="shared" si="22"/>
        <v>0</v>
      </c>
      <c r="G97" s="35"/>
      <c r="H97" s="28"/>
      <c r="I97" s="131">
        <f t="shared" si="23"/>
        <v>0</v>
      </c>
      <c r="J97" s="36"/>
      <c r="K97" s="32"/>
      <c r="L97" s="33"/>
      <c r="M97" s="143">
        <f t="shared" si="24"/>
        <v>0</v>
      </c>
      <c r="N97" s="33"/>
      <c r="O97" s="37"/>
      <c r="P97" s="132">
        <f t="shared" si="25"/>
        <v>0</v>
      </c>
      <c r="Q97" s="128">
        <f t="shared" si="26"/>
        <v>0</v>
      </c>
    </row>
    <row r="98" spans="1:17" x14ac:dyDescent="0.25">
      <c r="A98" s="25"/>
      <c r="B98" s="76"/>
      <c r="C98" s="79"/>
      <c r="D98" s="28"/>
      <c r="E98" s="28"/>
      <c r="F98" s="142">
        <f t="shared" si="22"/>
        <v>0</v>
      </c>
      <c r="G98" s="35"/>
      <c r="H98" s="28"/>
      <c r="I98" s="131">
        <f t="shared" si="23"/>
        <v>0</v>
      </c>
      <c r="J98" s="36"/>
      <c r="K98" s="32"/>
      <c r="L98" s="33"/>
      <c r="M98" s="143">
        <f t="shared" si="24"/>
        <v>0</v>
      </c>
      <c r="N98" s="33"/>
      <c r="O98" s="37"/>
      <c r="P98" s="132">
        <f t="shared" si="25"/>
        <v>0</v>
      </c>
      <c r="Q98" s="128">
        <f t="shared" si="26"/>
        <v>0</v>
      </c>
    </row>
    <row r="99" spans="1:17" x14ac:dyDescent="0.25">
      <c r="A99" s="25"/>
      <c r="B99" s="76"/>
      <c r="C99" s="79"/>
      <c r="D99" s="28"/>
      <c r="E99" s="28"/>
      <c r="F99" s="142">
        <f t="shared" si="22"/>
        <v>0</v>
      </c>
      <c r="G99" s="35"/>
      <c r="H99" s="28"/>
      <c r="I99" s="131">
        <f t="shared" si="23"/>
        <v>0</v>
      </c>
      <c r="J99" s="36"/>
      <c r="K99" s="32"/>
      <c r="L99" s="33"/>
      <c r="M99" s="143">
        <f t="shared" si="24"/>
        <v>0</v>
      </c>
      <c r="N99" s="33"/>
      <c r="O99" s="37"/>
      <c r="P99" s="132">
        <f t="shared" si="25"/>
        <v>0</v>
      </c>
      <c r="Q99" s="128">
        <f t="shared" si="26"/>
        <v>0</v>
      </c>
    </row>
    <row r="100" spans="1:17" x14ac:dyDescent="0.25">
      <c r="A100" s="25"/>
      <c r="B100" s="76"/>
      <c r="C100" s="79"/>
      <c r="D100" s="28"/>
      <c r="E100" s="28"/>
      <c r="F100" s="142">
        <f t="shared" si="22"/>
        <v>0</v>
      </c>
      <c r="G100" s="35"/>
      <c r="H100" s="28"/>
      <c r="I100" s="131">
        <f t="shared" si="23"/>
        <v>0</v>
      </c>
      <c r="J100" s="36"/>
      <c r="K100" s="32"/>
      <c r="L100" s="33"/>
      <c r="M100" s="143">
        <f t="shared" si="24"/>
        <v>0</v>
      </c>
      <c r="N100" s="33"/>
      <c r="O100" s="37"/>
      <c r="P100" s="132">
        <f t="shared" si="25"/>
        <v>0</v>
      </c>
      <c r="Q100" s="128">
        <f t="shared" si="26"/>
        <v>0</v>
      </c>
    </row>
    <row r="101" spans="1:17" x14ac:dyDescent="0.25">
      <c r="A101" s="25"/>
      <c r="B101" s="76"/>
      <c r="C101" s="79"/>
      <c r="D101" s="28"/>
      <c r="E101" s="28"/>
      <c r="F101" s="142">
        <f t="shared" si="22"/>
        <v>0</v>
      </c>
      <c r="G101" s="35"/>
      <c r="H101" s="28"/>
      <c r="I101" s="131">
        <f t="shared" si="23"/>
        <v>0</v>
      </c>
      <c r="J101" s="36"/>
      <c r="K101" s="32"/>
      <c r="L101" s="33"/>
      <c r="M101" s="143">
        <f t="shared" si="24"/>
        <v>0</v>
      </c>
      <c r="N101" s="33"/>
      <c r="O101" s="37"/>
      <c r="P101" s="132">
        <f t="shared" si="25"/>
        <v>0</v>
      </c>
      <c r="Q101" s="128">
        <f t="shared" si="26"/>
        <v>0</v>
      </c>
    </row>
    <row r="102" spans="1:17" x14ac:dyDescent="0.25">
      <c r="A102" s="25"/>
      <c r="B102" s="76"/>
      <c r="C102" s="79"/>
      <c r="D102" s="28"/>
      <c r="E102" s="28"/>
      <c r="F102" s="142">
        <f t="shared" si="22"/>
        <v>0</v>
      </c>
      <c r="G102" s="35"/>
      <c r="H102" s="28"/>
      <c r="I102" s="131">
        <f t="shared" si="23"/>
        <v>0</v>
      </c>
      <c r="J102" s="36"/>
      <c r="K102" s="32"/>
      <c r="L102" s="33"/>
      <c r="M102" s="143">
        <f t="shared" si="24"/>
        <v>0</v>
      </c>
      <c r="N102" s="33"/>
      <c r="O102" s="37"/>
      <c r="P102" s="132">
        <f t="shared" si="25"/>
        <v>0</v>
      </c>
      <c r="Q102" s="128">
        <f t="shared" si="26"/>
        <v>0</v>
      </c>
    </row>
    <row r="103" spans="1:17" x14ac:dyDescent="0.25">
      <c r="A103" s="25"/>
      <c r="B103" s="76"/>
      <c r="C103" s="79"/>
      <c r="D103" s="28"/>
      <c r="E103" s="28"/>
      <c r="F103" s="142">
        <f t="shared" si="22"/>
        <v>0</v>
      </c>
      <c r="G103" s="35"/>
      <c r="H103" s="28"/>
      <c r="I103" s="131">
        <f t="shared" si="23"/>
        <v>0</v>
      </c>
      <c r="J103" s="36"/>
      <c r="K103" s="32"/>
      <c r="L103" s="33"/>
      <c r="M103" s="143">
        <f t="shared" si="24"/>
        <v>0</v>
      </c>
      <c r="N103" s="33"/>
      <c r="O103" s="37"/>
      <c r="P103" s="132">
        <f t="shared" si="25"/>
        <v>0</v>
      </c>
      <c r="Q103" s="128">
        <f t="shared" si="26"/>
        <v>0</v>
      </c>
    </row>
    <row r="104" spans="1:17" x14ac:dyDescent="0.25">
      <c r="A104" s="25"/>
      <c r="B104" s="76"/>
      <c r="C104" s="79"/>
      <c r="D104" s="28"/>
      <c r="E104" s="28"/>
      <c r="F104" s="142">
        <f t="shared" si="22"/>
        <v>0</v>
      </c>
      <c r="G104" s="35"/>
      <c r="H104" s="28"/>
      <c r="I104" s="131">
        <f t="shared" si="23"/>
        <v>0</v>
      </c>
      <c r="J104" s="36"/>
      <c r="K104" s="32"/>
      <c r="L104" s="33"/>
      <c r="M104" s="143">
        <f t="shared" si="24"/>
        <v>0</v>
      </c>
      <c r="N104" s="33"/>
      <c r="O104" s="37"/>
      <c r="P104" s="132">
        <f t="shared" si="25"/>
        <v>0</v>
      </c>
      <c r="Q104" s="128">
        <f t="shared" si="26"/>
        <v>0</v>
      </c>
    </row>
    <row r="105" spans="1:17" x14ac:dyDescent="0.25">
      <c r="A105" s="25"/>
      <c r="B105" s="76"/>
      <c r="C105" s="79"/>
      <c r="D105" s="28"/>
      <c r="E105" s="28"/>
      <c r="F105" s="142">
        <f t="shared" si="22"/>
        <v>0</v>
      </c>
      <c r="G105" s="35"/>
      <c r="H105" s="28"/>
      <c r="I105" s="131">
        <f t="shared" si="23"/>
        <v>0</v>
      </c>
      <c r="J105" s="36"/>
      <c r="K105" s="32"/>
      <c r="L105" s="33"/>
      <c r="M105" s="143">
        <f t="shared" si="24"/>
        <v>0</v>
      </c>
      <c r="N105" s="33"/>
      <c r="O105" s="37"/>
      <c r="P105" s="132">
        <f t="shared" si="25"/>
        <v>0</v>
      </c>
      <c r="Q105" s="128">
        <f t="shared" si="26"/>
        <v>0</v>
      </c>
    </row>
    <row r="106" spans="1:17" x14ac:dyDescent="0.25">
      <c r="A106" s="25"/>
      <c r="B106" s="76"/>
      <c r="C106" s="79"/>
      <c r="D106" s="28"/>
      <c r="E106" s="28"/>
      <c r="F106" s="142">
        <f t="shared" si="22"/>
        <v>0</v>
      </c>
      <c r="G106" s="35"/>
      <c r="H106" s="28"/>
      <c r="I106" s="131">
        <f t="shared" si="23"/>
        <v>0</v>
      </c>
      <c r="J106" s="36"/>
      <c r="K106" s="32"/>
      <c r="L106" s="33"/>
      <c r="M106" s="143">
        <f t="shared" si="24"/>
        <v>0</v>
      </c>
      <c r="N106" s="33"/>
      <c r="O106" s="37"/>
      <c r="P106" s="132">
        <f t="shared" si="25"/>
        <v>0</v>
      </c>
      <c r="Q106" s="128">
        <f t="shared" si="26"/>
        <v>0</v>
      </c>
    </row>
    <row r="107" spans="1:17" x14ac:dyDescent="0.25">
      <c r="A107" s="25"/>
      <c r="B107" s="76"/>
      <c r="C107" s="79"/>
      <c r="D107" s="28"/>
      <c r="E107" s="28"/>
      <c r="F107" s="142">
        <f t="shared" si="22"/>
        <v>0</v>
      </c>
      <c r="G107" s="35"/>
      <c r="H107" s="28"/>
      <c r="I107" s="131">
        <f t="shared" si="23"/>
        <v>0</v>
      </c>
      <c r="J107" s="36"/>
      <c r="K107" s="32"/>
      <c r="L107" s="33"/>
      <c r="M107" s="143">
        <f t="shared" si="24"/>
        <v>0</v>
      </c>
      <c r="N107" s="33"/>
      <c r="O107" s="37"/>
      <c r="P107" s="132">
        <f t="shared" si="25"/>
        <v>0</v>
      </c>
      <c r="Q107" s="128">
        <f t="shared" si="26"/>
        <v>0</v>
      </c>
    </row>
    <row r="108" spans="1:17" x14ac:dyDescent="0.25">
      <c r="A108" s="25"/>
      <c r="B108" s="76"/>
      <c r="C108" s="79"/>
      <c r="D108" s="28"/>
      <c r="E108" s="28"/>
      <c r="F108" s="142">
        <f t="shared" si="22"/>
        <v>0</v>
      </c>
      <c r="G108" s="35"/>
      <c r="H108" s="28"/>
      <c r="I108" s="131">
        <f t="shared" si="23"/>
        <v>0</v>
      </c>
      <c r="J108" s="36"/>
      <c r="K108" s="32"/>
      <c r="L108" s="33"/>
      <c r="M108" s="143">
        <f t="shared" si="24"/>
        <v>0</v>
      </c>
      <c r="N108" s="33"/>
      <c r="O108" s="37"/>
      <c r="P108" s="132">
        <f t="shared" si="25"/>
        <v>0</v>
      </c>
      <c r="Q108" s="128">
        <f t="shared" si="26"/>
        <v>0</v>
      </c>
    </row>
    <row r="109" spans="1:17" x14ac:dyDescent="0.25">
      <c r="A109" s="25"/>
      <c r="B109" s="76"/>
      <c r="C109" s="79"/>
      <c r="D109" s="28"/>
      <c r="E109" s="28"/>
      <c r="F109" s="142">
        <f t="shared" si="22"/>
        <v>0</v>
      </c>
      <c r="G109" s="35"/>
      <c r="H109" s="28"/>
      <c r="I109" s="131">
        <f t="shared" si="23"/>
        <v>0</v>
      </c>
      <c r="J109" s="36"/>
      <c r="K109" s="32"/>
      <c r="L109" s="33"/>
      <c r="M109" s="143">
        <f t="shared" si="24"/>
        <v>0</v>
      </c>
      <c r="N109" s="33"/>
      <c r="O109" s="37"/>
      <c r="P109" s="132">
        <f t="shared" si="25"/>
        <v>0</v>
      </c>
      <c r="Q109" s="128">
        <f t="shared" si="26"/>
        <v>0</v>
      </c>
    </row>
    <row r="110" spans="1:17" x14ac:dyDescent="0.25">
      <c r="A110" s="25"/>
      <c r="B110" s="76"/>
      <c r="C110" s="79"/>
      <c r="D110" s="28"/>
      <c r="E110" s="28"/>
      <c r="F110" s="142">
        <f t="shared" si="22"/>
        <v>0</v>
      </c>
      <c r="G110" s="35"/>
      <c r="H110" s="28"/>
      <c r="I110" s="131">
        <f t="shared" si="23"/>
        <v>0</v>
      </c>
      <c r="J110" s="36"/>
      <c r="K110" s="32"/>
      <c r="L110" s="33"/>
      <c r="M110" s="143">
        <f t="shared" si="24"/>
        <v>0</v>
      </c>
      <c r="N110" s="33"/>
      <c r="O110" s="37"/>
      <c r="P110" s="132">
        <f t="shared" si="25"/>
        <v>0</v>
      </c>
      <c r="Q110" s="128">
        <f t="shared" si="26"/>
        <v>0</v>
      </c>
    </row>
    <row r="111" spans="1:17" x14ac:dyDescent="0.25">
      <c r="A111" s="25"/>
      <c r="B111" s="76"/>
      <c r="C111" s="79"/>
      <c r="D111" s="28"/>
      <c r="E111" s="28"/>
      <c r="F111" s="142">
        <f t="shared" si="22"/>
        <v>0</v>
      </c>
      <c r="G111" s="35"/>
      <c r="H111" s="28"/>
      <c r="I111" s="131">
        <f t="shared" si="23"/>
        <v>0</v>
      </c>
      <c r="J111" s="36"/>
      <c r="K111" s="32"/>
      <c r="L111" s="33"/>
      <c r="M111" s="143">
        <f t="shared" si="24"/>
        <v>0</v>
      </c>
      <c r="N111" s="33"/>
      <c r="O111" s="37"/>
      <c r="P111" s="132">
        <f t="shared" si="25"/>
        <v>0</v>
      </c>
      <c r="Q111" s="128">
        <f t="shared" si="26"/>
        <v>0</v>
      </c>
    </row>
    <row r="112" spans="1:17" x14ac:dyDescent="0.25">
      <c r="A112" s="25"/>
      <c r="B112" s="76"/>
      <c r="C112" s="79"/>
      <c r="D112" s="28"/>
      <c r="E112" s="28"/>
      <c r="F112" s="142">
        <f t="shared" si="22"/>
        <v>0</v>
      </c>
      <c r="G112" s="35"/>
      <c r="H112" s="28"/>
      <c r="I112" s="131">
        <f t="shared" si="23"/>
        <v>0</v>
      </c>
      <c r="J112" s="36"/>
      <c r="K112" s="32"/>
      <c r="L112" s="33"/>
      <c r="M112" s="143">
        <f t="shared" si="24"/>
        <v>0</v>
      </c>
      <c r="N112" s="33"/>
      <c r="O112" s="37"/>
      <c r="P112" s="132">
        <f t="shared" si="25"/>
        <v>0</v>
      </c>
      <c r="Q112" s="128">
        <f t="shared" si="26"/>
        <v>0</v>
      </c>
    </row>
    <row r="113" spans="1:17" x14ac:dyDescent="0.25">
      <c r="A113" s="25"/>
      <c r="B113" s="76"/>
      <c r="C113" s="79"/>
      <c r="D113" s="28"/>
      <c r="E113" s="28"/>
      <c r="F113" s="142">
        <f t="shared" si="22"/>
        <v>0</v>
      </c>
      <c r="G113" s="35"/>
      <c r="H113" s="28"/>
      <c r="I113" s="131">
        <f t="shared" si="23"/>
        <v>0</v>
      </c>
      <c r="J113" s="36"/>
      <c r="K113" s="32"/>
      <c r="L113" s="33"/>
      <c r="M113" s="143">
        <f t="shared" si="24"/>
        <v>0</v>
      </c>
      <c r="N113" s="33"/>
      <c r="O113" s="37"/>
      <c r="P113" s="132">
        <f t="shared" si="25"/>
        <v>0</v>
      </c>
      <c r="Q113" s="128">
        <f t="shared" si="26"/>
        <v>0</v>
      </c>
    </row>
    <row r="114" spans="1:17" x14ac:dyDescent="0.25">
      <c r="A114" s="25"/>
      <c r="B114" s="76"/>
      <c r="C114" s="79"/>
      <c r="D114" s="28"/>
      <c r="E114" s="28"/>
      <c r="F114" s="142">
        <f t="shared" si="22"/>
        <v>0</v>
      </c>
      <c r="G114" s="35"/>
      <c r="H114" s="28"/>
      <c r="I114" s="131">
        <f t="shared" si="23"/>
        <v>0</v>
      </c>
      <c r="J114" s="36"/>
      <c r="K114" s="32"/>
      <c r="L114" s="33"/>
      <c r="M114" s="143">
        <f t="shared" si="24"/>
        <v>0</v>
      </c>
      <c r="N114" s="33"/>
      <c r="O114" s="37"/>
      <c r="P114" s="132">
        <f t="shared" si="25"/>
        <v>0</v>
      </c>
      <c r="Q114" s="128">
        <f t="shared" si="26"/>
        <v>0</v>
      </c>
    </row>
    <row r="115" spans="1:17" x14ac:dyDescent="0.25">
      <c r="A115" s="25"/>
      <c r="B115" s="76"/>
      <c r="C115" s="79"/>
      <c r="D115" s="28"/>
      <c r="E115" s="28"/>
      <c r="F115" s="142">
        <f t="shared" si="22"/>
        <v>0</v>
      </c>
      <c r="G115" s="35"/>
      <c r="H115" s="28"/>
      <c r="I115" s="131">
        <f t="shared" si="23"/>
        <v>0</v>
      </c>
      <c r="J115" s="36"/>
      <c r="K115" s="32"/>
      <c r="L115" s="33"/>
      <c r="M115" s="143">
        <f t="shared" si="24"/>
        <v>0</v>
      </c>
      <c r="N115" s="33"/>
      <c r="O115" s="37"/>
      <c r="P115" s="132">
        <f t="shared" si="25"/>
        <v>0</v>
      </c>
      <c r="Q115" s="128">
        <f t="shared" si="26"/>
        <v>0</v>
      </c>
    </row>
    <row r="116" spans="1:17" x14ac:dyDescent="0.25">
      <c r="A116" s="25"/>
      <c r="B116" s="76"/>
      <c r="C116" s="79"/>
      <c r="D116" s="28"/>
      <c r="E116" s="28"/>
      <c r="F116" s="142">
        <f t="shared" si="22"/>
        <v>0</v>
      </c>
      <c r="G116" s="35"/>
      <c r="H116" s="28"/>
      <c r="I116" s="131">
        <f t="shared" si="23"/>
        <v>0</v>
      </c>
      <c r="J116" s="36"/>
      <c r="K116" s="32"/>
      <c r="L116" s="33"/>
      <c r="M116" s="143">
        <f t="shared" si="24"/>
        <v>0</v>
      </c>
      <c r="N116" s="33"/>
      <c r="O116" s="37"/>
      <c r="P116" s="132">
        <f t="shared" si="25"/>
        <v>0</v>
      </c>
      <c r="Q116" s="128">
        <f t="shared" si="26"/>
        <v>0</v>
      </c>
    </row>
    <row r="117" spans="1:17" x14ac:dyDescent="0.25">
      <c r="A117" s="25"/>
      <c r="B117" s="76"/>
      <c r="C117" s="79"/>
      <c r="D117" s="28"/>
      <c r="E117" s="28"/>
      <c r="F117" s="142">
        <f t="shared" si="22"/>
        <v>0</v>
      </c>
      <c r="G117" s="35"/>
      <c r="H117" s="28"/>
      <c r="I117" s="131">
        <f t="shared" si="23"/>
        <v>0</v>
      </c>
      <c r="J117" s="36"/>
      <c r="K117" s="32"/>
      <c r="L117" s="33"/>
      <c r="M117" s="143">
        <f t="shared" si="24"/>
        <v>0</v>
      </c>
      <c r="N117" s="33"/>
      <c r="O117" s="37"/>
      <c r="P117" s="132">
        <f t="shared" si="25"/>
        <v>0</v>
      </c>
      <c r="Q117" s="128">
        <f t="shared" si="26"/>
        <v>0</v>
      </c>
    </row>
    <row r="118" spans="1:17" x14ac:dyDescent="0.25">
      <c r="A118" s="25"/>
      <c r="B118" s="76"/>
      <c r="C118" s="79"/>
      <c r="D118" s="28"/>
      <c r="E118" s="28"/>
      <c r="F118" s="142">
        <f t="shared" si="22"/>
        <v>0</v>
      </c>
      <c r="G118" s="35"/>
      <c r="H118" s="28"/>
      <c r="I118" s="131">
        <f t="shared" si="23"/>
        <v>0</v>
      </c>
      <c r="J118" s="36"/>
      <c r="K118" s="32"/>
      <c r="L118" s="33"/>
      <c r="M118" s="143">
        <f t="shared" si="24"/>
        <v>0</v>
      </c>
      <c r="N118" s="33"/>
      <c r="O118" s="37"/>
      <c r="P118" s="132">
        <f t="shared" si="25"/>
        <v>0</v>
      </c>
      <c r="Q118" s="128">
        <f t="shared" si="26"/>
        <v>0</v>
      </c>
    </row>
    <row r="119" spans="1:17" x14ac:dyDescent="0.25">
      <c r="A119" s="25"/>
      <c r="B119" s="76"/>
      <c r="C119" s="79"/>
      <c r="D119" s="28"/>
      <c r="E119" s="28"/>
      <c r="F119" s="142">
        <f t="shared" si="22"/>
        <v>0</v>
      </c>
      <c r="G119" s="35"/>
      <c r="H119" s="28"/>
      <c r="I119" s="131">
        <f t="shared" si="23"/>
        <v>0</v>
      </c>
      <c r="J119" s="36"/>
      <c r="K119" s="32"/>
      <c r="L119" s="33"/>
      <c r="M119" s="143">
        <f t="shared" si="24"/>
        <v>0</v>
      </c>
      <c r="N119" s="33"/>
      <c r="O119" s="37"/>
      <c r="P119" s="132">
        <f t="shared" si="25"/>
        <v>0</v>
      </c>
      <c r="Q119" s="128">
        <f t="shared" si="26"/>
        <v>0</v>
      </c>
    </row>
    <row r="120" spans="1:17" x14ac:dyDescent="0.25">
      <c r="A120" s="25"/>
      <c r="B120" s="76"/>
      <c r="C120" s="79"/>
      <c r="D120" s="28"/>
      <c r="E120" s="28"/>
      <c r="F120" s="142">
        <f t="shared" si="22"/>
        <v>0</v>
      </c>
      <c r="G120" s="35"/>
      <c r="H120" s="28"/>
      <c r="I120" s="131">
        <f t="shared" si="23"/>
        <v>0</v>
      </c>
      <c r="J120" s="36"/>
      <c r="K120" s="32"/>
      <c r="L120" s="33"/>
      <c r="M120" s="143">
        <f t="shared" si="24"/>
        <v>0</v>
      </c>
      <c r="N120" s="33"/>
      <c r="O120" s="37"/>
      <c r="P120" s="132">
        <f t="shared" si="25"/>
        <v>0</v>
      </c>
      <c r="Q120" s="128">
        <f t="shared" si="26"/>
        <v>0</v>
      </c>
    </row>
    <row r="121" spans="1:17" x14ac:dyDescent="0.25">
      <c r="A121" s="25"/>
      <c r="B121" s="76"/>
      <c r="C121" s="79"/>
      <c r="D121" s="28"/>
      <c r="E121" s="28"/>
      <c r="F121" s="142">
        <f t="shared" si="22"/>
        <v>0</v>
      </c>
      <c r="G121" s="35"/>
      <c r="H121" s="28"/>
      <c r="I121" s="131">
        <f t="shared" si="23"/>
        <v>0</v>
      </c>
      <c r="J121" s="36"/>
      <c r="K121" s="32"/>
      <c r="L121" s="33"/>
      <c r="M121" s="143">
        <f t="shared" si="24"/>
        <v>0</v>
      </c>
      <c r="N121" s="33"/>
      <c r="O121" s="37"/>
      <c r="P121" s="132">
        <f t="shared" si="25"/>
        <v>0</v>
      </c>
      <c r="Q121" s="128">
        <f t="shared" si="26"/>
        <v>0</v>
      </c>
    </row>
    <row r="122" spans="1:17" x14ac:dyDescent="0.25">
      <c r="A122" s="25"/>
      <c r="B122" s="76"/>
      <c r="C122" s="79"/>
      <c r="D122" s="28"/>
      <c r="E122" s="28"/>
      <c r="F122" s="142">
        <f t="shared" si="22"/>
        <v>0</v>
      </c>
      <c r="G122" s="35"/>
      <c r="H122" s="28"/>
      <c r="I122" s="131">
        <f t="shared" si="23"/>
        <v>0</v>
      </c>
      <c r="J122" s="36"/>
      <c r="K122" s="32"/>
      <c r="L122" s="33"/>
      <c r="M122" s="143">
        <f t="shared" si="24"/>
        <v>0</v>
      </c>
      <c r="N122" s="33"/>
      <c r="O122" s="37"/>
      <c r="P122" s="132">
        <f t="shared" si="25"/>
        <v>0</v>
      </c>
      <c r="Q122" s="128">
        <f t="shared" si="26"/>
        <v>0</v>
      </c>
    </row>
    <row r="123" spans="1:17" x14ac:dyDescent="0.25">
      <c r="A123" s="25"/>
      <c r="B123" s="76"/>
      <c r="C123" s="79"/>
      <c r="D123" s="28"/>
      <c r="E123" s="28"/>
      <c r="F123" s="142">
        <f t="shared" si="22"/>
        <v>0</v>
      </c>
      <c r="G123" s="35"/>
      <c r="H123" s="28"/>
      <c r="I123" s="131">
        <f t="shared" si="23"/>
        <v>0</v>
      </c>
      <c r="J123" s="36"/>
      <c r="K123" s="32"/>
      <c r="L123" s="33"/>
      <c r="M123" s="143">
        <f t="shared" si="24"/>
        <v>0</v>
      </c>
      <c r="N123" s="33"/>
      <c r="O123" s="37"/>
      <c r="P123" s="132">
        <f t="shared" si="25"/>
        <v>0</v>
      </c>
      <c r="Q123" s="128">
        <f t="shared" si="26"/>
        <v>0</v>
      </c>
    </row>
    <row r="124" spans="1:17" x14ac:dyDescent="0.25">
      <c r="A124" s="25"/>
      <c r="B124" s="76"/>
      <c r="C124" s="79"/>
      <c r="D124" s="28"/>
      <c r="E124" s="28"/>
      <c r="F124" s="142">
        <f t="shared" si="22"/>
        <v>0</v>
      </c>
      <c r="G124" s="35"/>
      <c r="H124" s="28"/>
      <c r="I124" s="131">
        <f t="shared" si="23"/>
        <v>0</v>
      </c>
      <c r="J124" s="36"/>
      <c r="K124" s="32"/>
      <c r="L124" s="33"/>
      <c r="M124" s="143">
        <f t="shared" si="24"/>
        <v>0</v>
      </c>
      <c r="N124" s="33"/>
      <c r="O124" s="37"/>
      <c r="P124" s="132">
        <f t="shared" si="25"/>
        <v>0</v>
      </c>
      <c r="Q124" s="128">
        <f t="shared" si="26"/>
        <v>0</v>
      </c>
    </row>
    <row r="125" spans="1:17" x14ac:dyDescent="0.25">
      <c r="A125" s="25"/>
      <c r="B125" s="76"/>
      <c r="C125" s="79"/>
      <c r="D125" s="28"/>
      <c r="E125" s="28"/>
      <c r="F125" s="142">
        <f t="shared" si="22"/>
        <v>0</v>
      </c>
      <c r="G125" s="35"/>
      <c r="H125" s="28"/>
      <c r="I125" s="131">
        <f t="shared" si="23"/>
        <v>0</v>
      </c>
      <c r="J125" s="36"/>
      <c r="K125" s="32"/>
      <c r="L125" s="33"/>
      <c r="M125" s="143">
        <f t="shared" si="24"/>
        <v>0</v>
      </c>
      <c r="N125" s="33"/>
      <c r="O125" s="37"/>
      <c r="P125" s="132">
        <f t="shared" si="25"/>
        <v>0</v>
      </c>
      <c r="Q125" s="128">
        <f t="shared" si="26"/>
        <v>0</v>
      </c>
    </row>
    <row r="126" spans="1:17" x14ac:dyDescent="0.25">
      <c r="A126" s="25"/>
      <c r="B126" s="76"/>
      <c r="C126" s="79"/>
      <c r="D126" s="28"/>
      <c r="E126" s="28"/>
      <c r="F126" s="142">
        <f t="shared" si="22"/>
        <v>0</v>
      </c>
      <c r="G126" s="35"/>
      <c r="H126" s="28"/>
      <c r="I126" s="131">
        <f t="shared" si="23"/>
        <v>0</v>
      </c>
      <c r="J126" s="36"/>
      <c r="K126" s="32"/>
      <c r="L126" s="33"/>
      <c r="M126" s="143">
        <f t="shared" si="24"/>
        <v>0</v>
      </c>
      <c r="N126" s="33"/>
      <c r="O126" s="37"/>
      <c r="P126" s="132">
        <f t="shared" si="25"/>
        <v>0</v>
      </c>
      <c r="Q126" s="128">
        <f t="shared" si="26"/>
        <v>0</v>
      </c>
    </row>
    <row r="127" spans="1:17" x14ac:dyDescent="0.25">
      <c r="A127" s="25"/>
      <c r="B127" s="76"/>
      <c r="C127" s="79"/>
      <c r="D127" s="28"/>
      <c r="E127" s="28"/>
      <c r="F127" s="142">
        <f t="shared" si="22"/>
        <v>0</v>
      </c>
      <c r="G127" s="35"/>
      <c r="H127" s="28"/>
      <c r="I127" s="131">
        <f t="shared" si="23"/>
        <v>0</v>
      </c>
      <c r="J127" s="36"/>
      <c r="K127" s="32"/>
      <c r="L127" s="33"/>
      <c r="M127" s="143">
        <f t="shared" si="24"/>
        <v>0</v>
      </c>
      <c r="N127" s="33"/>
      <c r="O127" s="37"/>
      <c r="P127" s="132">
        <f t="shared" si="25"/>
        <v>0</v>
      </c>
      <c r="Q127" s="128">
        <f t="shared" si="26"/>
        <v>0</v>
      </c>
    </row>
    <row r="128" spans="1:17" x14ac:dyDescent="0.25">
      <c r="A128" s="25"/>
      <c r="B128" s="76"/>
      <c r="C128" s="79"/>
      <c r="D128" s="28"/>
      <c r="E128" s="28"/>
      <c r="F128" s="142">
        <f t="shared" si="22"/>
        <v>0</v>
      </c>
      <c r="G128" s="35"/>
      <c r="H128" s="28"/>
      <c r="I128" s="131">
        <f t="shared" si="23"/>
        <v>0</v>
      </c>
      <c r="J128" s="36"/>
      <c r="K128" s="32"/>
      <c r="L128" s="33"/>
      <c r="M128" s="143">
        <f t="shared" si="24"/>
        <v>0</v>
      </c>
      <c r="N128" s="33"/>
      <c r="O128" s="37"/>
      <c r="P128" s="132">
        <f t="shared" si="25"/>
        <v>0</v>
      </c>
      <c r="Q128" s="128">
        <f t="shared" si="26"/>
        <v>0</v>
      </c>
    </row>
    <row r="129" spans="1:17" x14ac:dyDescent="0.25">
      <c r="A129" s="25"/>
      <c r="B129" s="76"/>
      <c r="C129" s="79"/>
      <c r="D129" s="28"/>
      <c r="E129" s="28"/>
      <c r="F129" s="142">
        <f t="shared" si="22"/>
        <v>0</v>
      </c>
      <c r="G129" s="35"/>
      <c r="H129" s="28"/>
      <c r="I129" s="131">
        <f t="shared" si="23"/>
        <v>0</v>
      </c>
      <c r="J129" s="36"/>
      <c r="K129" s="32"/>
      <c r="L129" s="33"/>
      <c r="M129" s="143">
        <f t="shared" si="24"/>
        <v>0</v>
      </c>
      <c r="N129" s="33"/>
      <c r="O129" s="37"/>
      <c r="P129" s="132">
        <f t="shared" si="25"/>
        <v>0</v>
      </c>
      <c r="Q129" s="128">
        <f t="shared" si="26"/>
        <v>0</v>
      </c>
    </row>
    <row r="130" spans="1:17" x14ac:dyDescent="0.25">
      <c r="A130" s="25"/>
      <c r="B130" s="76"/>
      <c r="C130" s="79"/>
      <c r="D130" s="28"/>
      <c r="E130" s="28"/>
      <c r="F130" s="142">
        <f t="shared" si="22"/>
        <v>0</v>
      </c>
      <c r="G130" s="35"/>
      <c r="H130" s="28"/>
      <c r="I130" s="131">
        <f t="shared" si="23"/>
        <v>0</v>
      </c>
      <c r="J130" s="36"/>
      <c r="K130" s="32"/>
      <c r="L130" s="33"/>
      <c r="M130" s="143">
        <f t="shared" si="24"/>
        <v>0</v>
      </c>
      <c r="N130" s="33"/>
      <c r="O130" s="37"/>
      <c r="P130" s="132">
        <f t="shared" si="25"/>
        <v>0</v>
      </c>
      <c r="Q130" s="128">
        <f t="shared" si="26"/>
        <v>0</v>
      </c>
    </row>
    <row r="131" spans="1:17" x14ac:dyDescent="0.25">
      <c r="A131" s="25"/>
      <c r="B131" s="76"/>
      <c r="C131" s="79"/>
      <c r="D131" s="28"/>
      <c r="E131" s="28"/>
      <c r="F131" s="142">
        <f t="shared" si="22"/>
        <v>0</v>
      </c>
      <c r="G131" s="35"/>
      <c r="H131" s="28"/>
      <c r="I131" s="131">
        <f t="shared" si="23"/>
        <v>0</v>
      </c>
      <c r="J131" s="36"/>
      <c r="K131" s="32"/>
      <c r="L131" s="33"/>
      <c r="M131" s="143">
        <f t="shared" si="24"/>
        <v>0</v>
      </c>
      <c r="N131" s="33"/>
      <c r="O131" s="37"/>
      <c r="P131" s="132">
        <f t="shared" si="25"/>
        <v>0</v>
      </c>
      <c r="Q131" s="128">
        <f t="shared" si="26"/>
        <v>0</v>
      </c>
    </row>
    <row r="132" spans="1:17" x14ac:dyDescent="0.25">
      <c r="A132" s="25"/>
      <c r="B132" s="76"/>
      <c r="C132" s="79"/>
      <c r="D132" s="28"/>
      <c r="E132" s="28"/>
      <c r="F132" s="142">
        <f t="shared" si="22"/>
        <v>0</v>
      </c>
      <c r="G132" s="35"/>
      <c r="H132" s="28"/>
      <c r="I132" s="131">
        <f t="shared" si="23"/>
        <v>0</v>
      </c>
      <c r="J132" s="36"/>
      <c r="K132" s="32"/>
      <c r="L132" s="33"/>
      <c r="M132" s="143">
        <f t="shared" si="24"/>
        <v>0</v>
      </c>
      <c r="N132" s="33"/>
      <c r="O132" s="37"/>
      <c r="P132" s="132">
        <f t="shared" si="25"/>
        <v>0</v>
      </c>
      <c r="Q132" s="128">
        <f t="shared" si="26"/>
        <v>0</v>
      </c>
    </row>
    <row r="133" spans="1:17" x14ac:dyDescent="0.25">
      <c r="A133" s="25"/>
      <c r="B133" s="76"/>
      <c r="C133" s="79"/>
      <c r="D133" s="28"/>
      <c r="E133" s="28"/>
      <c r="F133" s="142">
        <f t="shared" si="22"/>
        <v>0</v>
      </c>
      <c r="G133" s="35"/>
      <c r="H133" s="28"/>
      <c r="I133" s="131">
        <f t="shared" si="23"/>
        <v>0</v>
      </c>
      <c r="J133" s="36"/>
      <c r="K133" s="32"/>
      <c r="L133" s="33"/>
      <c r="M133" s="143">
        <f t="shared" si="24"/>
        <v>0</v>
      </c>
      <c r="N133" s="33"/>
      <c r="O133" s="37"/>
      <c r="P133" s="132">
        <f t="shared" si="25"/>
        <v>0</v>
      </c>
      <c r="Q133" s="128">
        <f t="shared" si="26"/>
        <v>0</v>
      </c>
    </row>
    <row r="134" spans="1:17" x14ac:dyDescent="0.25">
      <c r="A134" s="25"/>
      <c r="B134" s="76"/>
      <c r="C134" s="79"/>
      <c r="D134" s="28"/>
      <c r="E134" s="28"/>
      <c r="F134" s="142">
        <f t="shared" si="22"/>
        <v>0</v>
      </c>
      <c r="G134" s="35"/>
      <c r="H134" s="28"/>
      <c r="I134" s="131">
        <f t="shared" si="23"/>
        <v>0</v>
      </c>
      <c r="J134" s="36"/>
      <c r="K134" s="32"/>
      <c r="L134" s="33"/>
      <c r="M134" s="143">
        <f t="shared" si="24"/>
        <v>0</v>
      </c>
      <c r="N134" s="33"/>
      <c r="O134" s="37"/>
      <c r="P134" s="132">
        <f t="shared" si="25"/>
        <v>0</v>
      </c>
      <c r="Q134" s="128">
        <f t="shared" si="26"/>
        <v>0</v>
      </c>
    </row>
    <row r="135" spans="1:17" x14ac:dyDescent="0.25">
      <c r="A135" s="25"/>
      <c r="B135" s="76"/>
      <c r="C135" s="79"/>
      <c r="D135" s="28"/>
      <c r="E135" s="28"/>
      <c r="F135" s="142">
        <f t="shared" si="22"/>
        <v>0</v>
      </c>
      <c r="G135" s="35"/>
      <c r="H135" s="28"/>
      <c r="I135" s="131">
        <f t="shared" si="23"/>
        <v>0</v>
      </c>
      <c r="J135" s="36"/>
      <c r="K135" s="32"/>
      <c r="L135" s="33"/>
      <c r="M135" s="143">
        <f t="shared" si="24"/>
        <v>0</v>
      </c>
      <c r="N135" s="33"/>
      <c r="O135" s="37"/>
      <c r="P135" s="132">
        <f t="shared" si="25"/>
        <v>0</v>
      </c>
      <c r="Q135" s="128">
        <f t="shared" si="26"/>
        <v>0</v>
      </c>
    </row>
    <row r="136" spans="1:17" x14ac:dyDescent="0.25">
      <c r="A136" s="25"/>
      <c r="B136" s="76"/>
      <c r="C136" s="79"/>
      <c r="D136" s="28"/>
      <c r="E136" s="28"/>
      <c r="F136" s="142">
        <f t="shared" si="22"/>
        <v>0</v>
      </c>
      <c r="G136" s="35"/>
      <c r="H136" s="28"/>
      <c r="I136" s="131">
        <f t="shared" si="23"/>
        <v>0</v>
      </c>
      <c r="J136" s="36"/>
      <c r="K136" s="33"/>
      <c r="L136" s="33"/>
      <c r="M136" s="143">
        <f t="shared" si="24"/>
        <v>0</v>
      </c>
      <c r="N136" s="33"/>
      <c r="O136" s="37"/>
      <c r="P136" s="132">
        <f t="shared" si="25"/>
        <v>0</v>
      </c>
      <c r="Q136" s="128">
        <f t="shared" si="26"/>
        <v>0</v>
      </c>
    </row>
    <row r="137" spans="1:17" x14ac:dyDescent="0.25">
      <c r="A137" s="25"/>
      <c r="B137" s="76"/>
      <c r="C137" s="79"/>
      <c r="D137" s="28"/>
      <c r="E137" s="28"/>
      <c r="F137" s="142">
        <f t="shared" si="22"/>
        <v>0</v>
      </c>
      <c r="G137" s="35"/>
      <c r="H137" s="28"/>
      <c r="I137" s="131">
        <f t="shared" si="23"/>
        <v>0</v>
      </c>
      <c r="J137" s="36"/>
      <c r="K137" s="32"/>
      <c r="L137" s="33"/>
      <c r="M137" s="143">
        <f t="shared" si="24"/>
        <v>0</v>
      </c>
      <c r="N137" s="33"/>
      <c r="O137" s="37"/>
      <c r="P137" s="132">
        <f t="shared" si="25"/>
        <v>0</v>
      </c>
      <c r="Q137" s="128">
        <f t="shared" si="26"/>
        <v>0</v>
      </c>
    </row>
    <row r="138" spans="1:17" x14ac:dyDescent="0.25">
      <c r="A138" s="25"/>
      <c r="B138" s="76"/>
      <c r="C138" s="77"/>
      <c r="D138" s="29"/>
      <c r="E138" s="28"/>
      <c r="F138" s="142">
        <f t="shared" si="22"/>
        <v>0</v>
      </c>
      <c r="G138" s="29"/>
      <c r="H138" s="30"/>
      <c r="I138" s="131">
        <f t="shared" si="23"/>
        <v>0</v>
      </c>
      <c r="J138" s="31"/>
      <c r="K138" s="32"/>
      <c r="L138" s="96"/>
      <c r="M138" s="143">
        <f t="shared" si="24"/>
        <v>0</v>
      </c>
      <c r="N138" s="32"/>
      <c r="O138" s="34"/>
      <c r="P138" s="132">
        <f t="shared" si="25"/>
        <v>0</v>
      </c>
      <c r="Q138" s="128">
        <f t="shared" si="26"/>
        <v>0</v>
      </c>
    </row>
    <row r="139" spans="1:17" x14ac:dyDescent="0.25">
      <c r="A139" s="25"/>
      <c r="B139" s="76"/>
      <c r="C139" s="79"/>
      <c r="D139" s="28"/>
      <c r="E139" s="28"/>
      <c r="F139" s="142">
        <f t="shared" si="22"/>
        <v>0</v>
      </c>
      <c r="G139" s="35"/>
      <c r="H139" s="28"/>
      <c r="I139" s="131">
        <f t="shared" si="23"/>
        <v>0</v>
      </c>
      <c r="J139" s="36"/>
      <c r="K139" s="33"/>
      <c r="L139" s="33"/>
      <c r="M139" s="143">
        <f t="shared" si="24"/>
        <v>0</v>
      </c>
      <c r="N139" s="33"/>
      <c r="O139" s="37"/>
      <c r="P139" s="132">
        <f t="shared" si="25"/>
        <v>0</v>
      </c>
      <c r="Q139" s="128">
        <f t="shared" si="26"/>
        <v>0</v>
      </c>
    </row>
    <row r="140" spans="1:17" x14ac:dyDescent="0.25">
      <c r="A140" s="25"/>
      <c r="B140" s="76"/>
      <c r="C140" s="79"/>
      <c r="D140" s="28"/>
      <c r="E140" s="28"/>
      <c r="F140" s="142">
        <f t="shared" si="22"/>
        <v>0</v>
      </c>
      <c r="G140" s="35"/>
      <c r="H140" s="28"/>
      <c r="I140" s="131">
        <f t="shared" si="23"/>
        <v>0</v>
      </c>
      <c r="J140" s="36"/>
      <c r="K140" s="33"/>
      <c r="L140" s="33"/>
      <c r="M140" s="143">
        <f t="shared" si="24"/>
        <v>0</v>
      </c>
      <c r="N140" s="33"/>
      <c r="O140" s="37"/>
      <c r="P140" s="132">
        <f t="shared" si="25"/>
        <v>0</v>
      </c>
      <c r="Q140" s="128">
        <f t="shared" si="26"/>
        <v>0</v>
      </c>
    </row>
    <row r="141" spans="1:17" x14ac:dyDescent="0.25">
      <c r="A141" s="25"/>
      <c r="B141" s="76"/>
      <c r="C141" s="79"/>
      <c r="D141" s="28"/>
      <c r="E141" s="28"/>
      <c r="F141" s="142">
        <f t="shared" si="22"/>
        <v>0</v>
      </c>
      <c r="G141" s="35"/>
      <c r="H141" s="28"/>
      <c r="I141" s="131">
        <f t="shared" si="23"/>
        <v>0</v>
      </c>
      <c r="J141" s="36"/>
      <c r="K141" s="32"/>
      <c r="L141" s="33"/>
      <c r="M141" s="143">
        <f t="shared" si="24"/>
        <v>0</v>
      </c>
      <c r="N141" s="33"/>
      <c r="O141" s="37"/>
      <c r="P141" s="132">
        <f t="shared" si="25"/>
        <v>0</v>
      </c>
      <c r="Q141" s="128">
        <f t="shared" si="26"/>
        <v>0</v>
      </c>
    </row>
    <row r="142" spans="1:17" x14ac:dyDescent="0.25">
      <c r="A142" s="25"/>
      <c r="B142" s="76"/>
      <c r="C142" s="79"/>
      <c r="D142" s="28"/>
      <c r="E142" s="28"/>
      <c r="F142" s="142">
        <f t="shared" si="22"/>
        <v>0</v>
      </c>
      <c r="G142" s="35"/>
      <c r="H142" s="28"/>
      <c r="I142" s="131">
        <f t="shared" si="23"/>
        <v>0</v>
      </c>
      <c r="J142" s="36"/>
      <c r="K142" s="33"/>
      <c r="L142" s="33"/>
      <c r="M142" s="143">
        <f t="shared" si="24"/>
        <v>0</v>
      </c>
      <c r="N142" s="33"/>
      <c r="O142" s="37"/>
      <c r="P142" s="132">
        <f t="shared" si="25"/>
        <v>0</v>
      </c>
      <c r="Q142" s="128">
        <f t="shared" si="26"/>
        <v>0</v>
      </c>
    </row>
    <row r="143" spans="1:17" x14ac:dyDescent="0.25">
      <c r="A143" s="25"/>
      <c r="B143" s="76"/>
      <c r="C143" s="79"/>
      <c r="D143" s="28"/>
      <c r="E143" s="28"/>
      <c r="F143" s="142">
        <f t="shared" ref="F143" si="27">G73</f>
        <v>0</v>
      </c>
      <c r="G143" s="35"/>
      <c r="H143" s="28"/>
      <c r="I143" s="131">
        <f t="shared" ref="I143" si="28">SUM(C143:H143)</f>
        <v>0</v>
      </c>
      <c r="J143" s="36"/>
      <c r="K143" s="32"/>
      <c r="L143" s="33"/>
      <c r="M143" s="143">
        <f t="shared" ref="M143" si="29">L73</f>
        <v>0</v>
      </c>
      <c r="N143" s="33"/>
      <c r="O143" s="37"/>
      <c r="P143" s="132">
        <f t="shared" ref="P143" si="30">SUM(J143:O143)</f>
        <v>0</v>
      </c>
      <c r="Q143" s="128">
        <f t="shared" ref="Q143" si="31">SUM(I143,P143)</f>
        <v>0</v>
      </c>
    </row>
    <row r="144" spans="1:17" ht="21.2" customHeight="1" thickBot="1" x14ac:dyDescent="0.3">
      <c r="A144" s="38"/>
      <c r="B144" s="81"/>
      <c r="C144" s="133">
        <f t="shared" ref="C144:Q144" si="32">SUM(C78:C143)</f>
        <v>0</v>
      </c>
      <c r="D144" s="134">
        <f t="shared" si="32"/>
        <v>0</v>
      </c>
      <c r="E144" s="134">
        <f t="shared" si="32"/>
        <v>0</v>
      </c>
      <c r="F144" s="135">
        <f t="shared" si="32"/>
        <v>0</v>
      </c>
      <c r="G144" s="135">
        <f t="shared" si="32"/>
        <v>0</v>
      </c>
      <c r="H144" s="134">
        <f t="shared" si="32"/>
        <v>0</v>
      </c>
      <c r="I144" s="136">
        <f t="shared" si="32"/>
        <v>0</v>
      </c>
      <c r="J144" s="137">
        <f t="shared" si="32"/>
        <v>0</v>
      </c>
      <c r="K144" s="138">
        <f t="shared" si="32"/>
        <v>0</v>
      </c>
      <c r="L144" s="138">
        <f t="shared" si="32"/>
        <v>0</v>
      </c>
      <c r="M144" s="138">
        <f t="shared" si="32"/>
        <v>0</v>
      </c>
      <c r="N144" s="138">
        <f t="shared" si="32"/>
        <v>0</v>
      </c>
      <c r="O144" s="139">
        <f t="shared" si="32"/>
        <v>0</v>
      </c>
      <c r="P144" s="140">
        <f t="shared" si="32"/>
        <v>0</v>
      </c>
      <c r="Q144" s="141">
        <f t="shared" si="32"/>
        <v>0</v>
      </c>
    </row>
    <row r="145" spans="1:17" ht="21" customHeight="1" thickBot="1" x14ac:dyDescent="0.3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1:17" ht="81" x14ac:dyDescent="0.25">
      <c r="A146" s="193" t="s">
        <v>267</v>
      </c>
      <c r="B146" s="194"/>
      <c r="C146" s="194"/>
      <c r="D146" s="194"/>
      <c r="E146" s="194"/>
      <c r="F146" s="194"/>
      <c r="G146" s="195"/>
      <c r="H146" s="67" t="s">
        <v>256</v>
      </c>
      <c r="I146" s="193" t="s">
        <v>268</v>
      </c>
      <c r="J146" s="194"/>
      <c r="K146" s="194"/>
      <c r="L146" s="194"/>
      <c r="M146" s="194"/>
      <c r="N146" s="194"/>
      <c r="O146" s="194"/>
      <c r="P146" s="195"/>
      <c r="Q146" s="67" t="s">
        <v>255</v>
      </c>
    </row>
    <row r="147" spans="1:17" ht="18.75" x14ac:dyDescent="0.25">
      <c r="A147" s="196"/>
      <c r="B147" s="197"/>
      <c r="C147" s="197"/>
      <c r="D147" s="197"/>
      <c r="E147" s="197"/>
      <c r="F147" s="197"/>
      <c r="G147" s="198"/>
      <c r="H147" s="40">
        <f>G74</f>
        <v>0</v>
      </c>
      <c r="I147" s="196"/>
      <c r="J147" s="197"/>
      <c r="K147" s="197"/>
      <c r="L147" s="197"/>
      <c r="M147" s="197"/>
      <c r="N147" s="197"/>
      <c r="O147" s="197"/>
      <c r="P147" s="198"/>
      <c r="Q147" s="40">
        <f>L74</f>
        <v>0</v>
      </c>
    </row>
    <row r="148" spans="1:17" s="61" customFormat="1" ht="43.5" customHeight="1" x14ac:dyDescent="0.25">
      <c r="A148" s="170" t="s">
        <v>241</v>
      </c>
      <c r="B148" s="171"/>
      <c r="C148" s="99" t="s">
        <v>240</v>
      </c>
      <c r="D148" s="98"/>
      <c r="E148" s="98"/>
      <c r="F148" s="94" t="s">
        <v>234</v>
      </c>
      <c r="G148" s="94" t="s">
        <v>235</v>
      </c>
      <c r="H148" s="95"/>
      <c r="I148" s="170" t="s">
        <v>241</v>
      </c>
      <c r="J148" s="187"/>
      <c r="K148" s="171"/>
      <c r="L148" s="188" t="s">
        <v>240</v>
      </c>
      <c r="M148" s="187"/>
      <c r="N148" s="171"/>
      <c r="O148" s="94" t="s">
        <v>234</v>
      </c>
      <c r="P148" s="94" t="s">
        <v>235</v>
      </c>
      <c r="Q148" s="95"/>
    </row>
    <row r="149" spans="1:17" x14ac:dyDescent="0.25">
      <c r="A149" s="166"/>
      <c r="B149" s="168"/>
      <c r="C149" s="169"/>
      <c r="D149" s="167"/>
      <c r="E149" s="168"/>
      <c r="F149" s="45"/>
      <c r="G149" s="46"/>
      <c r="H149" s="47">
        <f>G149*F149</f>
        <v>0</v>
      </c>
      <c r="I149" s="166"/>
      <c r="J149" s="167"/>
      <c r="K149" s="168"/>
      <c r="L149" s="163"/>
      <c r="M149" s="164"/>
      <c r="N149" s="165"/>
      <c r="O149" s="45"/>
      <c r="P149" s="46"/>
      <c r="Q149" s="48">
        <f>P149*O149</f>
        <v>0</v>
      </c>
    </row>
    <row r="150" spans="1:17" x14ac:dyDescent="0.25">
      <c r="A150" s="166"/>
      <c r="B150" s="168"/>
      <c r="C150" s="169"/>
      <c r="D150" s="167"/>
      <c r="E150" s="168"/>
      <c r="F150" s="45"/>
      <c r="G150" s="46"/>
      <c r="H150" s="47">
        <f t="shared" ref="H150:H157" si="33">G150*F150</f>
        <v>0</v>
      </c>
      <c r="I150" s="166"/>
      <c r="J150" s="167"/>
      <c r="K150" s="168"/>
      <c r="L150" s="163"/>
      <c r="M150" s="164"/>
      <c r="N150" s="165"/>
      <c r="O150" s="45"/>
      <c r="P150" s="46"/>
      <c r="Q150" s="48">
        <f>P150*O150</f>
        <v>0</v>
      </c>
    </row>
    <row r="151" spans="1:17" x14ac:dyDescent="0.25">
      <c r="A151" s="166"/>
      <c r="B151" s="168"/>
      <c r="C151" s="169"/>
      <c r="D151" s="167"/>
      <c r="E151" s="168"/>
      <c r="F151" s="45"/>
      <c r="G151" s="46"/>
      <c r="H151" s="47">
        <f t="shared" si="33"/>
        <v>0</v>
      </c>
      <c r="I151" s="166"/>
      <c r="J151" s="167"/>
      <c r="K151" s="168"/>
      <c r="L151" s="163"/>
      <c r="M151" s="164"/>
      <c r="N151" s="165"/>
      <c r="O151" s="45"/>
      <c r="P151" s="46"/>
      <c r="Q151" s="48">
        <f>P151*O151</f>
        <v>0</v>
      </c>
    </row>
    <row r="152" spans="1:17" x14ac:dyDescent="0.25">
      <c r="A152" s="166"/>
      <c r="B152" s="168"/>
      <c r="C152" s="169"/>
      <c r="D152" s="167"/>
      <c r="E152" s="168"/>
      <c r="F152" s="45"/>
      <c r="G152" s="46"/>
      <c r="H152" s="47">
        <f t="shared" si="33"/>
        <v>0</v>
      </c>
      <c r="I152" s="166"/>
      <c r="J152" s="167"/>
      <c r="K152" s="168"/>
      <c r="L152" s="163"/>
      <c r="M152" s="164"/>
      <c r="N152" s="165"/>
      <c r="O152" s="45"/>
      <c r="P152" s="46"/>
      <c r="Q152" s="48">
        <f t="shared" ref="Q152:Q153" si="34">P152*O152</f>
        <v>0</v>
      </c>
    </row>
    <row r="153" spans="1:17" x14ac:dyDescent="0.25">
      <c r="A153" s="166"/>
      <c r="B153" s="168"/>
      <c r="C153" s="169"/>
      <c r="D153" s="167"/>
      <c r="E153" s="168"/>
      <c r="F153" s="45"/>
      <c r="G153" s="46"/>
      <c r="H153" s="47">
        <f t="shared" si="33"/>
        <v>0</v>
      </c>
      <c r="I153" s="166"/>
      <c r="J153" s="167"/>
      <c r="K153" s="168"/>
      <c r="L153" s="163"/>
      <c r="M153" s="164"/>
      <c r="N153" s="165"/>
      <c r="O153" s="45"/>
      <c r="P153" s="46"/>
      <c r="Q153" s="48">
        <f t="shared" si="34"/>
        <v>0</v>
      </c>
    </row>
    <row r="154" spans="1:17" x14ac:dyDescent="0.25">
      <c r="A154" s="166"/>
      <c r="B154" s="168"/>
      <c r="C154" s="169"/>
      <c r="D154" s="167"/>
      <c r="E154" s="168"/>
      <c r="F154" s="45"/>
      <c r="G154" s="46"/>
      <c r="H154" s="47">
        <f t="shared" si="33"/>
        <v>0</v>
      </c>
      <c r="I154" s="166"/>
      <c r="J154" s="167"/>
      <c r="K154" s="168"/>
      <c r="L154" s="163"/>
      <c r="M154" s="164"/>
      <c r="N154" s="165"/>
      <c r="O154" s="45"/>
      <c r="P154" s="46"/>
      <c r="Q154" s="48">
        <f>P154*O154</f>
        <v>0</v>
      </c>
    </row>
    <row r="155" spans="1:17" x14ac:dyDescent="0.25">
      <c r="A155" s="166"/>
      <c r="B155" s="168"/>
      <c r="C155" s="169"/>
      <c r="D155" s="167"/>
      <c r="E155" s="168"/>
      <c r="F155" s="45"/>
      <c r="G155" s="46"/>
      <c r="H155" s="47">
        <f t="shared" si="33"/>
        <v>0</v>
      </c>
      <c r="I155" s="166"/>
      <c r="J155" s="167"/>
      <c r="K155" s="168"/>
      <c r="L155" s="163"/>
      <c r="M155" s="164"/>
      <c r="N155" s="165"/>
      <c r="O155" s="45"/>
      <c r="P155" s="46"/>
      <c r="Q155" s="48">
        <f>P155*O155</f>
        <v>0</v>
      </c>
    </row>
    <row r="156" spans="1:17" x14ac:dyDescent="0.25">
      <c r="A156" s="166"/>
      <c r="B156" s="168"/>
      <c r="C156" s="169"/>
      <c r="D156" s="167"/>
      <c r="E156" s="168"/>
      <c r="F156" s="45"/>
      <c r="G156" s="46"/>
      <c r="H156" s="47">
        <f t="shared" si="33"/>
        <v>0</v>
      </c>
      <c r="I156" s="166"/>
      <c r="J156" s="167"/>
      <c r="K156" s="168"/>
      <c r="L156" s="163"/>
      <c r="M156" s="164"/>
      <c r="N156" s="165"/>
      <c r="O156" s="45"/>
      <c r="P156" s="46"/>
      <c r="Q156" s="48">
        <f>P156*O156</f>
        <v>0</v>
      </c>
    </row>
    <row r="157" spans="1:17" x14ac:dyDescent="0.25">
      <c r="A157" s="166"/>
      <c r="B157" s="168"/>
      <c r="C157" s="169"/>
      <c r="D157" s="167"/>
      <c r="E157" s="168"/>
      <c r="F157" s="45"/>
      <c r="G157" s="46"/>
      <c r="H157" s="47">
        <f t="shared" si="33"/>
        <v>0</v>
      </c>
      <c r="I157" s="166"/>
      <c r="J157" s="167"/>
      <c r="K157" s="168"/>
      <c r="L157" s="163"/>
      <c r="M157" s="164"/>
      <c r="N157" s="165"/>
      <c r="O157" s="45"/>
      <c r="P157" s="46"/>
      <c r="Q157" s="48">
        <f>P157*O157</f>
        <v>0</v>
      </c>
    </row>
    <row r="158" spans="1:17" ht="15.75" thickBot="1" x14ac:dyDescent="0.3">
      <c r="A158" s="49"/>
      <c r="B158" s="50"/>
      <c r="C158" s="50"/>
      <c r="D158" s="50"/>
      <c r="E158" s="50"/>
      <c r="F158" s="50"/>
      <c r="G158" s="51" t="s">
        <v>242</v>
      </c>
      <c r="H158" s="52">
        <f>SUM(H149:H157)</f>
        <v>0</v>
      </c>
      <c r="I158" s="50"/>
      <c r="J158" s="50"/>
      <c r="K158" s="50"/>
      <c r="L158" s="50"/>
      <c r="M158" s="50"/>
      <c r="N158" s="50"/>
      <c r="O158" s="50"/>
      <c r="P158" s="51" t="s">
        <v>242</v>
      </c>
      <c r="Q158" s="53">
        <f>SUM(Q149:Q157)</f>
        <v>0</v>
      </c>
    </row>
    <row r="159" spans="1:17" ht="15.75" x14ac:dyDescent="0.25">
      <c r="A159" s="162" t="s">
        <v>245</v>
      </c>
      <c r="B159" s="162"/>
      <c r="C159" s="162"/>
      <c r="D159" s="162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</row>
  </sheetData>
  <sheetProtection algorithmName="SHA-512" hashValue="UD6nXU9XYSMKpyJhiv/4Je1vgb3WeMvp0xMb3Dr0W3iXWSdpGEpeO56xpffdILtWzOaE4Y+F2hiqBVWu5RVgaA==" saltValue="0GWT25noaugrgFYaJ/KyTw==" spinCount="100000" sheet="1" objects="1" scenarios="1"/>
  <mergeCells count="62">
    <mergeCell ref="A159:Q159"/>
    <mergeCell ref="A156:B156"/>
    <mergeCell ref="C156:E156"/>
    <mergeCell ref="I156:K156"/>
    <mergeCell ref="L156:N156"/>
    <mergeCell ref="A157:B157"/>
    <mergeCell ref="C157:E157"/>
    <mergeCell ref="I157:K157"/>
    <mergeCell ref="L157:N157"/>
    <mergeCell ref="A154:B154"/>
    <mergeCell ref="C154:E154"/>
    <mergeCell ref="I154:K154"/>
    <mergeCell ref="L154:N154"/>
    <mergeCell ref="A155:B155"/>
    <mergeCell ref="C155:E155"/>
    <mergeCell ref="I155:K155"/>
    <mergeCell ref="L155:N155"/>
    <mergeCell ref="A152:B152"/>
    <mergeCell ref="C152:E152"/>
    <mergeCell ref="I152:K152"/>
    <mergeCell ref="L152:N152"/>
    <mergeCell ref="A153:B153"/>
    <mergeCell ref="C153:E153"/>
    <mergeCell ref="I153:K153"/>
    <mergeCell ref="L153:N153"/>
    <mergeCell ref="A150:B150"/>
    <mergeCell ref="C150:E150"/>
    <mergeCell ref="I150:K150"/>
    <mergeCell ref="L150:N150"/>
    <mergeCell ref="A151:B151"/>
    <mergeCell ref="C151:E151"/>
    <mergeCell ref="I151:K151"/>
    <mergeCell ref="L151:N151"/>
    <mergeCell ref="A148:B148"/>
    <mergeCell ref="I148:K148"/>
    <mergeCell ref="L148:N148"/>
    <mergeCell ref="A149:B149"/>
    <mergeCell ref="C149:E149"/>
    <mergeCell ref="I149:K149"/>
    <mergeCell ref="L149:N149"/>
    <mergeCell ref="O6:P6"/>
    <mergeCell ref="A146:G146"/>
    <mergeCell ref="I146:P146"/>
    <mergeCell ref="A147:G147"/>
    <mergeCell ref="I147:P147"/>
    <mergeCell ref="A76:B76"/>
    <mergeCell ref="C76:I76"/>
    <mergeCell ref="J76:P76"/>
    <mergeCell ref="A6:B6"/>
    <mergeCell ref="C6:I6"/>
    <mergeCell ref="J6:N6"/>
    <mergeCell ref="A1:Q1"/>
    <mergeCell ref="B2:D2"/>
    <mergeCell ref="B3:D3"/>
    <mergeCell ref="F3:G3"/>
    <mergeCell ref="I3:L3"/>
    <mergeCell ref="B4:D4"/>
    <mergeCell ref="F4:G4"/>
    <mergeCell ref="I4:L4"/>
    <mergeCell ref="N4:P4"/>
    <mergeCell ref="A5:L5"/>
    <mergeCell ref="M5:Q5"/>
  </mergeCells>
  <dataValidations count="1">
    <dataValidation type="list" allowBlank="1" showInputMessage="1" showErrorMessage="1" sqref="B2">
      <formula1>Districts</formula1>
    </dataValidation>
  </dataValidations>
  <printOptions horizontalCentered="1"/>
  <pageMargins left="0.25" right="0.25" top="0.5" bottom="0.5" header="0.25" footer="0.25"/>
  <pageSetup paperSize="5" scale="46" orientation="landscape" r:id="rId1"/>
  <headerFooter>
    <oddFooter>&amp;C&amp;P of &amp;N</oddFooter>
  </headerFooter>
  <rowBreaks count="2" manualBreakCount="2">
    <brk id="74" max="16" man="1"/>
    <brk id="14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5 Schools</vt:lpstr>
      <vt:lpstr>10 Schools</vt:lpstr>
      <vt:lpstr>15 Schools</vt:lpstr>
      <vt:lpstr>20 Schools</vt:lpstr>
      <vt:lpstr>25 Schools</vt:lpstr>
      <vt:lpstr>lists</vt:lpstr>
      <vt:lpstr>64 APS School Sites</vt:lpstr>
      <vt:lpstr>Districts</vt:lpstr>
      <vt:lpstr>'10 Schools'!Print_Area</vt:lpstr>
      <vt:lpstr>'15 Schools'!Print_Area</vt:lpstr>
      <vt:lpstr>'20 Schools'!Print_Area</vt:lpstr>
      <vt:lpstr>'25 Schools'!Print_Area</vt:lpstr>
      <vt:lpstr>'5 Schools'!Print_Area</vt:lpstr>
      <vt:lpstr>'64 APS School Sites'!Print_Area</vt:lpstr>
    </vt:vector>
  </TitlesOfParts>
  <Company>NMPED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Davidge</dc:creator>
  <cp:lastModifiedBy>Birgit Maurer</cp:lastModifiedBy>
  <cp:lastPrinted>2018-01-29T20:18:46Z</cp:lastPrinted>
  <dcterms:created xsi:type="dcterms:W3CDTF">2015-12-31T23:53:54Z</dcterms:created>
  <dcterms:modified xsi:type="dcterms:W3CDTF">2018-03-12T16:48:16Z</dcterms:modified>
</cp:coreProperties>
</file>