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490" windowHeight="7020"/>
  </bookViews>
  <sheets>
    <sheet name="Cover" sheetId="2" r:id="rId1"/>
    <sheet name="Section 1" sheetId="1" r:id="rId2"/>
    <sheet name="Section 2" sheetId="3" r:id="rId3"/>
    <sheet name="Sheet1" sheetId="4" r:id="rId4"/>
  </sheets>
  <externalReferences>
    <externalReference r:id="rId5"/>
  </externalReferences>
  <definedNames>
    <definedName name="check">[1]Sheet2!$C$1:$C$2</definedName>
    <definedName name="Scores">[1]Sheet2!$A$1:$A$4</definedName>
  </definedNames>
  <calcPr calcId="162913"/>
</workbook>
</file>

<file path=xl/calcChain.xml><?xml version="1.0" encoding="utf-8"?>
<calcChain xmlns="http://schemas.openxmlformats.org/spreadsheetml/2006/main">
  <c r="C12" i="2" l="1"/>
  <c r="F95" i="1" l="1"/>
  <c r="F96" i="1" s="1"/>
  <c r="F33" i="3" l="1"/>
  <c r="B11" i="2" l="1"/>
  <c r="F34" i="3"/>
  <c r="B10" i="2"/>
  <c r="B12" i="2" l="1"/>
  <c r="B13" i="2" s="1"/>
</calcChain>
</file>

<file path=xl/sharedStrings.xml><?xml version="1.0" encoding="utf-8"?>
<sst xmlns="http://schemas.openxmlformats.org/spreadsheetml/2006/main" count="167" uniqueCount="165">
  <si>
    <t xml:space="preserve">Criteria # </t>
  </si>
  <si>
    <t>SECTION 2.A: Other Relevant Criteria – Publisher’s Criteria</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</si>
  <si>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</si>
  <si>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</si>
  <si>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</si>
  <si>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</si>
  <si>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</si>
  <si>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</si>
  <si>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</si>
  <si>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</si>
  <si>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</si>
  <si>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</si>
  <si>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</si>
  <si>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</si>
  <si>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</si>
  <si>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</si>
  <si>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</si>
  <si>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</si>
  <si>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</si>
  <si>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</si>
  <si>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</si>
  <si>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</si>
  <si>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</si>
  <si>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</si>
  <si>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</si>
  <si>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</si>
  <si>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</si>
  <si>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</si>
  <si>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</si>
  <si>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</si>
  <si>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</si>
  <si>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</si>
  <si>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</si>
  <si>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</si>
  <si>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SECTION 1: Content Standards, Benchmarks and Performance Standards</t>
  </si>
  <si>
    <t xml:space="preserve">Reviewer Instructions:  Use the Student Edition, Teacher Edition, or Student Workbook to conduct this portion of the review.
 Three (3) points: The citation demonstrates Bloom’s Level 3.
 Two (2) points: The citation demonstrates Bloom’s Level 2.
 One (1) points: The citation demonstrates Bloom’s Level 1.
 Zero (0) points: The citation does not meet Level 1, Level 2, or Level 3. 
</t>
  </si>
  <si>
    <t xml:space="preserve">SECTION 2: Other Relevant Criteria </t>
  </si>
  <si>
    <t xml:space="preserve">Publisher Instructions:
 Section 2 criteria are scored as to whether the evidence occurs in the instructional material; they are NOT scored using Bloom’s. 
 Citations for Section 2 “Other Relevant Criteria” will usually refer to the Teacher Edition, but may refer to the Student Edition.
 List one citation per occurrence cell.
 All three citation occurrences must be found satisfactory by the Reviewer to meet the requirements of the standard.
</t>
  </si>
  <si>
    <t>YES</t>
  </si>
  <si>
    <t>NO</t>
  </si>
  <si>
    <t xml:space="preserve">1st Citation </t>
  </si>
  <si>
    <t xml:space="preserve">2nd Citation </t>
  </si>
  <si>
    <t xml:space="preserve">3rd Citation </t>
  </si>
  <si>
    <t>Materials aligned with standards provide sequential, cumulative instruction and practice opportunities for a full range of foundational skills. (Specify or cite how the following instructional recommendations occur within this curriculum.)</t>
  </si>
  <si>
    <t xml:space="preserve">Publisher Instructions:
 Section 1 criteria are scored as to whether the evidence demonstrates application of Bloom’s Taxonomy at the higher levels.
 For Section 1 you may enter three citations per criteria.
 Citations for Section 1 will refer to the Student Edition, Teacher Edition, or Student Workbook
</t>
  </si>
  <si>
    <r>
      <rPr>
        <b/>
        <sz val="11"/>
        <color theme="1"/>
        <rFont val="Arial"/>
        <family val="2"/>
      </rPr>
      <t>Anchor Standard 7: Responding</t>
    </r>
    <r>
      <rPr>
        <sz val="11"/>
        <color theme="1"/>
        <rFont val="Arial"/>
        <family val="2"/>
      </rPr>
      <t xml:space="preserve"> (Analyze): Perceive and analyze artistic work.</t>
    </r>
  </si>
  <si>
    <r>
      <rPr>
        <b/>
        <sz val="11"/>
        <color theme="1"/>
        <rFont val="Arial"/>
        <family val="2"/>
      </rPr>
      <t>Anchor Standard 8: Responding</t>
    </r>
    <r>
      <rPr>
        <sz val="11"/>
        <color theme="1"/>
        <rFont val="Arial"/>
        <family val="2"/>
      </rPr>
      <t xml:space="preserve"> (Interpret): Interpret intent and meaning in artistic work.</t>
    </r>
  </si>
  <si>
    <r>
      <t>Disciplinary Literacy</t>
    </r>
    <r>
      <rPr>
        <sz val="11"/>
        <color indexed="8"/>
        <rFont val="Arial"/>
        <family val="2"/>
      </rPr>
      <t>: Students regularly engage in speaking/writing and performing  cultural art phenomena (i.e., stories of  performers, write skits, address local cultural arts.)</t>
    </r>
  </si>
  <si>
    <r>
      <rPr>
        <b/>
        <u/>
        <sz val="11"/>
        <rFont val="Arial"/>
        <family val="2"/>
      </rPr>
      <t>Disciplinary Literacy</t>
    </r>
    <r>
      <rPr>
        <b/>
        <sz val="11"/>
        <rFont val="Arial"/>
        <family val="2"/>
      </rPr>
      <t xml:space="preserve">: </t>
    </r>
    <r>
      <rPr>
        <sz val="11"/>
        <rFont val="Arial"/>
        <family val="2"/>
      </rPr>
      <t>Materials provide a coherent sequence of authentic sources that use</t>
    </r>
    <r>
      <rPr>
        <b/>
        <sz val="11"/>
        <rFont val="Arial"/>
        <family val="2"/>
      </rPr>
      <t xml:space="preserve"> </t>
    </r>
    <r>
      <rPr>
        <sz val="11"/>
        <rFont val="Arial"/>
        <family val="2"/>
      </rPr>
      <t>vocabulary and knowledge over the course of study in each of the five arts disciplines; dance, media arts, musice, theatre, and visual arts.  Vocabulary is addressed as needed in the materials but not taught in isolation of deeper learning. Vocabulary from all five disciplines are included.</t>
    </r>
  </si>
  <si>
    <r>
      <rPr>
        <b/>
        <u/>
        <sz val="11"/>
        <rFont val="Arial"/>
        <family val="2"/>
      </rPr>
      <t>Disciplinary Literacy</t>
    </r>
    <r>
      <rPr>
        <b/>
        <sz val="11"/>
        <rFont val="Arial"/>
        <family val="2"/>
      </rPr>
      <t>:</t>
    </r>
    <r>
      <rPr>
        <sz val="11"/>
        <rFont val="Arial"/>
        <family val="2"/>
      </rPr>
      <t xml:space="preserve"> Materials address the necessity of using the five arts</t>
    </r>
    <r>
      <rPr>
        <b/>
        <i/>
        <sz val="11"/>
        <rFont val="Arial"/>
        <family val="2"/>
      </rPr>
      <t xml:space="preserve"> </t>
    </r>
    <r>
      <rPr>
        <sz val="11"/>
        <rFont val="Arial"/>
        <family val="2"/>
      </rPr>
      <t>disciplines (dance, media arts, music, theatre, and visual arts) across the curriculum.</t>
    </r>
  </si>
  <si>
    <r>
      <t>Learning Progressions</t>
    </r>
    <r>
      <rPr>
        <b/>
        <sz val="11"/>
        <color indexed="8"/>
        <rFont val="Arial"/>
        <family val="2"/>
      </rPr>
      <t>:</t>
    </r>
    <r>
      <rPr>
        <sz val="11"/>
        <color indexed="8"/>
        <rFont val="Arial"/>
        <family val="2"/>
      </rPr>
      <t xml:space="preserve"> The overall organization of the materials and the
development of content skills and practices are coherent and support student mastery of the standards. The progression of learning is coordinated over time, clear and organized to prevent student misunderstanding.</t>
    </r>
    <r>
      <rPr>
        <b/>
        <sz val="11"/>
        <color indexed="8"/>
        <rFont val="Arial"/>
        <family val="2"/>
      </rPr>
      <t xml:space="preserve">
</t>
    </r>
  </si>
  <si>
    <r>
      <rPr>
        <b/>
        <u/>
        <sz val="11"/>
        <rFont val="Arial"/>
        <family val="2"/>
      </rPr>
      <t>Learning Progressions</t>
    </r>
    <r>
      <rPr>
        <b/>
        <sz val="11"/>
        <rFont val="Arial"/>
        <family val="2"/>
      </rPr>
      <t xml:space="preserve">: </t>
    </r>
    <r>
      <rPr>
        <sz val="11"/>
        <rFont val="Arial"/>
        <family val="2"/>
      </rPr>
      <t xml:space="preserve">Students apply critical thinking skills to convey meaning to the presentation of artistic work. </t>
    </r>
  </si>
  <si>
    <r>
      <t>Learning Progressions</t>
    </r>
    <r>
      <rPr>
        <sz val="11"/>
        <rFont val="Arial"/>
        <family val="2"/>
      </rPr>
      <t>: Students have the opportunity to revisit their learning around the National Core Arts Standards (NCAS).</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</si>
  <si>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coherent, sequenced within and across units to build students’ depth of knowledge.
</t>
    </r>
  </si>
  <si>
    <r>
      <rPr>
        <b/>
        <u/>
        <sz val="11"/>
        <color indexed="8"/>
        <rFont val="Arial"/>
        <family val="2"/>
      </rPr>
      <t>Learning Progressions</t>
    </r>
    <r>
      <rPr>
        <b/>
        <sz val="11"/>
        <color indexed="8"/>
        <rFont val="Arial"/>
        <family val="2"/>
      </rPr>
      <t xml:space="preserve">: </t>
    </r>
    <r>
      <rPr>
        <sz val="11"/>
        <color indexed="8"/>
        <rFont val="Arial"/>
        <family val="2"/>
      </rPr>
      <t xml:space="preserve">Materials are based on learning goals: 1) goals for learning are integrated as three-dimensional learning; 2) the nature of the arts, theory and applications . </t>
    </r>
  </si>
  <si>
    <r>
      <rPr>
        <b/>
        <u/>
        <sz val="11"/>
        <rFont val="Arial"/>
        <family val="2"/>
      </rPr>
      <t>Learning Progressions</t>
    </r>
    <r>
      <rPr>
        <b/>
        <sz val="11"/>
        <rFont val="Arial"/>
        <family val="2"/>
      </rPr>
      <t xml:space="preserve">: </t>
    </r>
    <r>
      <rPr>
        <sz val="11"/>
        <rFont val="Arial"/>
        <family val="2"/>
      </rPr>
      <t xml:space="preserve">Materials should interpret intent and meaning in artistic work to focus student on learning goals. </t>
    </r>
  </si>
  <si>
    <r>
      <rPr>
        <b/>
        <u/>
        <sz val="11"/>
        <rFont val="Arial"/>
        <family val="2"/>
      </rPr>
      <t>Learning Progressions</t>
    </r>
    <r>
      <rPr>
        <b/>
        <sz val="11"/>
        <rFont val="Arial"/>
        <family val="2"/>
      </rPr>
      <t xml:space="preserve">: </t>
    </r>
    <r>
      <rPr>
        <sz val="11"/>
        <rFont val="Arial"/>
        <family val="2"/>
      </rPr>
      <t>Materials are based on criteria to evaluate artistic work with grade-level appropriate learning goals.</t>
    </r>
  </si>
  <si>
    <r>
      <rPr>
        <b/>
        <u/>
        <sz val="11"/>
        <color indexed="8"/>
        <rFont val="Arial"/>
        <family val="2"/>
      </rPr>
      <t>Usability</t>
    </r>
    <r>
      <rPr>
        <b/>
        <sz val="11"/>
        <color indexed="8"/>
        <rFont val="Arial"/>
        <family val="2"/>
      </rPr>
      <t xml:space="preserve">: </t>
    </r>
    <r>
      <rPr>
        <sz val="11"/>
        <color indexed="8"/>
        <rFont val="Arial"/>
        <family val="2"/>
      </rPr>
      <t>Materials provide pictorials, graphics and illustrations that represent diversity of cultures, race, color, creed, national origin, age, gender, language and disability.</t>
    </r>
  </si>
  <si>
    <r>
      <rPr>
        <b/>
        <u/>
        <sz val="11"/>
        <color indexed="8"/>
        <rFont val="Arial"/>
        <family val="2"/>
      </rPr>
      <t>Usability</t>
    </r>
    <r>
      <rPr>
        <b/>
        <sz val="11"/>
        <color indexed="8"/>
        <rFont val="Arial"/>
        <family val="2"/>
      </rPr>
      <t>:</t>
    </r>
    <r>
      <rPr>
        <sz val="11"/>
        <color indexed="8"/>
        <rFont val="Arial"/>
        <family val="2"/>
      </rPr>
      <t xml:space="preserve"> Materials help students build an understanding of standard operating procedures and include </t>
    </r>
    <r>
      <rPr>
        <b/>
        <sz val="11"/>
        <color indexed="8"/>
        <rFont val="Arial"/>
        <family val="2"/>
      </rPr>
      <t>safety</t>
    </r>
    <r>
      <rPr>
        <sz val="11"/>
        <color indexed="8"/>
        <rFont val="Arial"/>
        <family val="2"/>
      </rPr>
      <t xml:space="preserve"> guidelines, procedures, and equipment,</t>
    </r>
    <r>
      <rPr>
        <sz val="11"/>
        <color theme="1"/>
        <rFont val="Arial"/>
        <family val="2"/>
      </rPr>
      <t xml:space="preserve"> i.e. stage equipment in theaters.</t>
    </r>
  </si>
  <si>
    <r>
      <rPr>
        <b/>
        <u/>
        <sz val="11"/>
        <color indexed="8"/>
        <rFont val="Arial"/>
        <family val="2"/>
      </rPr>
      <t>Usability</t>
    </r>
    <r>
      <rPr>
        <b/>
        <sz val="11"/>
        <color indexed="8"/>
        <rFont val="Arial"/>
        <family val="2"/>
      </rPr>
      <t xml:space="preserve">: </t>
    </r>
    <r>
      <rPr>
        <sz val="11"/>
        <color indexed="8"/>
        <rFont val="Arial"/>
        <family val="2"/>
      </rPr>
      <t xml:space="preserve">The total amount of content is viable for a school year and grade level appropriate.
</t>
    </r>
  </si>
  <si>
    <r>
      <rPr>
        <b/>
        <u/>
        <sz val="11"/>
        <color indexed="8"/>
        <rFont val="Arial"/>
        <family val="2"/>
      </rPr>
      <t>Usability</t>
    </r>
    <r>
      <rPr>
        <b/>
        <sz val="11"/>
        <color indexed="8"/>
        <rFont val="Arial"/>
        <family val="2"/>
      </rPr>
      <t xml:space="preserve">: </t>
    </r>
    <r>
      <rPr>
        <sz val="11"/>
        <color indexed="8"/>
        <rFont val="Arial"/>
        <family val="2"/>
      </rPr>
      <t xml:space="preserve">Materials provide a variety of global/cultural </t>
    </r>
    <r>
      <rPr>
        <b/>
        <sz val="11"/>
        <color indexed="8"/>
        <rFont val="Arial"/>
        <family val="2"/>
      </rPr>
      <t>perspectives</t>
    </r>
    <r>
      <rPr>
        <sz val="11"/>
        <color indexed="8"/>
        <rFont val="Arial"/>
        <family val="2"/>
      </rPr>
      <t xml:space="preserve"> used within the lesson content to account for various cultural/background experiences.</t>
    </r>
  </si>
  <si>
    <r>
      <rPr>
        <b/>
        <u/>
        <sz val="11"/>
        <color indexed="8"/>
        <rFont val="Arial"/>
        <family val="2"/>
      </rPr>
      <t>Usability</t>
    </r>
    <r>
      <rPr>
        <b/>
        <sz val="11"/>
        <color indexed="8"/>
        <rFont val="Arial"/>
        <family val="2"/>
      </rPr>
      <t xml:space="preserve">: </t>
    </r>
    <r>
      <rPr>
        <sz val="11"/>
        <color indexed="8"/>
        <rFont val="Arial"/>
        <family val="2"/>
      </rPr>
      <t xml:space="preserve">Materials include teacher </t>
    </r>
    <r>
      <rPr>
        <b/>
        <sz val="11"/>
        <color indexed="8"/>
        <rFont val="Arial"/>
        <family val="2"/>
      </rPr>
      <t>guidance</t>
    </r>
    <r>
      <rPr>
        <sz val="11"/>
        <color indexed="8"/>
        <rFont val="Arial"/>
        <family val="2"/>
      </rPr>
      <t xml:space="preserve"> for the mindful use of embedded technology to support and enhance student learning.</t>
    </r>
  </si>
  <si>
    <r>
      <rPr>
        <b/>
        <u/>
        <sz val="11"/>
        <color indexed="8"/>
        <rFont val="Arial"/>
        <family val="2"/>
      </rPr>
      <t>Equity</t>
    </r>
    <r>
      <rPr>
        <u/>
        <sz val="11"/>
        <color indexed="8"/>
        <rFont val="Arial"/>
        <family val="2"/>
      </rPr>
      <t xml:space="preserve">: </t>
    </r>
    <r>
      <rPr>
        <sz val="11"/>
        <color indexed="8"/>
        <rFont val="Arial"/>
        <family val="2"/>
      </rPr>
      <t>Materials are authentic to the regulation of the five arts disciplines diverse in text type (graphs, data tables, articles, etc.) and free of bias regarding issues such as race, gender, religion, environment, business, industry, political orientation, careers and career choices.</t>
    </r>
  </si>
  <si>
    <r>
      <rPr>
        <b/>
        <u/>
        <sz val="11"/>
        <color indexed="8"/>
        <rFont val="Arial"/>
        <family val="2"/>
      </rPr>
      <t>Equity:</t>
    </r>
    <r>
      <rPr>
        <sz val="11"/>
        <color indexed="8"/>
        <rFont val="Arial"/>
        <family val="2"/>
      </rPr>
      <t xml:space="preserve"> References to history and culture include New Mexico's history and culture. References to artwork include New Mexico artists  and thier produced artwork.</t>
    </r>
  </si>
  <si>
    <r>
      <rPr>
        <b/>
        <u/>
        <sz val="11"/>
        <color indexed="8"/>
        <rFont val="Arial"/>
        <family val="2"/>
      </rPr>
      <t>Technology</t>
    </r>
    <r>
      <rPr>
        <b/>
        <sz val="11"/>
        <color indexed="8"/>
        <rFont val="Arial"/>
        <family val="2"/>
      </rPr>
      <t xml:space="preserve">: </t>
    </r>
    <r>
      <rPr>
        <sz val="11"/>
        <color indexed="8"/>
        <rFont val="Arial"/>
        <family val="2"/>
      </rPr>
      <t>Materials integrate technology in ways that engage students, are user-friendly, and support student learning.</t>
    </r>
  </si>
  <si>
    <r>
      <t>Scaffolding and Support</t>
    </r>
    <r>
      <rPr>
        <b/>
        <sz val="11"/>
        <rFont val="Arial"/>
        <family val="2"/>
      </rPr>
      <t>:</t>
    </r>
    <r>
      <rPr>
        <sz val="11"/>
        <rFont val="Arial"/>
        <family val="2"/>
      </rPr>
      <t xml:space="preserve"> There are separate teacher support materials including: arts disciplines, background knowledge, support in three-dimensional learning, learning progressions, common student misconceptions and suggestions to address them, guidance targeting speaking/reading/writing in an arts curriculum (i.e. conversation guides, sample scripts, rubrics, exemplar student responses, history of discipline.)</t>
    </r>
  </si>
  <si>
    <r>
      <rPr>
        <b/>
        <u/>
        <sz val="11"/>
        <color indexed="8"/>
        <rFont val="Arial"/>
        <family val="2"/>
      </rPr>
      <t>Scaffolding and Support</t>
    </r>
    <r>
      <rPr>
        <b/>
        <sz val="11"/>
        <color indexed="8"/>
        <rFont val="Arial"/>
        <family val="2"/>
      </rPr>
      <t>:</t>
    </r>
    <r>
      <rPr>
        <sz val="11"/>
        <color indexed="8"/>
        <rFont val="Arial"/>
        <family val="2"/>
      </rPr>
      <t xml:space="preserve"> Students have opportunity to share their knowledge and experiences in relation to the topic at the beginning of an instructional unit.</t>
    </r>
  </si>
  <si>
    <r>
      <rPr>
        <b/>
        <u/>
        <sz val="11"/>
        <color indexed="8"/>
        <rFont val="Arial"/>
        <family val="2"/>
      </rPr>
      <t>Scaffolding and Support</t>
    </r>
    <r>
      <rPr>
        <b/>
        <sz val="11"/>
        <color indexed="8"/>
        <rFont val="Arial"/>
        <family val="2"/>
      </rPr>
      <t xml:space="preserve">: </t>
    </r>
    <r>
      <rPr>
        <sz val="11"/>
        <color indexed="8"/>
        <rFont val="Arial"/>
        <family val="2"/>
      </rPr>
      <t>Materials emphasize revisiting student ideas when new information is presented or acquired.</t>
    </r>
  </si>
  <si>
    <r>
      <rPr>
        <b/>
        <u/>
        <sz val="11"/>
        <color indexed="8"/>
        <rFont val="Arial"/>
        <family val="2"/>
      </rPr>
      <t>Scaffolding and Support</t>
    </r>
    <r>
      <rPr>
        <b/>
        <sz val="11"/>
        <color indexed="8"/>
        <rFont val="Arial"/>
        <family val="2"/>
      </rPr>
      <t xml:space="preserve">: </t>
    </r>
    <r>
      <rPr>
        <sz val="11"/>
        <color indexed="8"/>
        <rFont val="Arial"/>
        <family val="2"/>
      </rPr>
      <t xml:space="preserve">Appropriate suggestions and materials are provided for </t>
    </r>
    <r>
      <rPr>
        <b/>
        <sz val="11"/>
        <color indexed="8"/>
        <rFont val="Arial"/>
        <family val="2"/>
      </rPr>
      <t>differentiated instruction</t>
    </r>
    <r>
      <rPr>
        <sz val="11"/>
        <color indexed="8"/>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</si>
  <si>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r>
      <rPr>
        <b/>
        <u/>
        <sz val="11"/>
        <color indexed="8"/>
        <rFont val="Arial"/>
        <family val="2"/>
      </rPr>
      <t>Scaffolding and Support</t>
    </r>
    <r>
      <rPr>
        <b/>
        <sz val="11"/>
        <color indexed="8"/>
        <rFont val="Arial"/>
        <family val="2"/>
      </rPr>
      <t xml:space="preserve">: </t>
    </r>
    <r>
      <rPr>
        <sz val="11"/>
        <color indexed="8"/>
        <rFont val="Arial"/>
        <family val="2"/>
      </rPr>
      <t>The materials provide</t>
    </r>
    <r>
      <rPr>
        <b/>
        <sz val="11"/>
        <color indexed="8"/>
        <rFont val="Arial"/>
        <family val="2"/>
      </rPr>
      <t xml:space="preserve"> instructional strategies</t>
    </r>
    <r>
      <rPr>
        <sz val="11"/>
        <color indexed="8"/>
        <rFont val="Arial"/>
        <family val="2"/>
      </rPr>
      <t>, resources, and language development support for English language learners (sheltered instruction.)</t>
    </r>
  </si>
  <si>
    <r>
      <rPr>
        <b/>
        <u/>
        <sz val="11"/>
        <color indexed="8"/>
        <rFont val="Arial"/>
        <family val="2"/>
      </rPr>
      <t>Assessment</t>
    </r>
    <r>
      <rPr>
        <b/>
        <sz val="11"/>
        <color indexed="8"/>
        <rFont val="Arial"/>
        <family val="2"/>
      </rPr>
      <t xml:space="preserve">: </t>
    </r>
    <r>
      <rPr>
        <sz val="11"/>
        <color indexed="8"/>
        <rFont val="Arial"/>
        <family val="2"/>
      </rPr>
      <t>Scoring guidelines and rubrics</t>
    </r>
    <r>
      <rPr>
        <b/>
        <sz val="11"/>
        <color indexed="8"/>
        <rFont val="Arial"/>
        <family val="2"/>
      </rPr>
      <t xml:space="preserve"> </t>
    </r>
    <r>
      <rPr>
        <sz val="11"/>
        <color indexed="8"/>
        <rFont val="Arial"/>
        <family val="2"/>
      </rPr>
      <t>align to performance expectations, and incorporate criteria that are specific, observable, and measurable.</t>
    </r>
  </si>
  <si>
    <r>
      <rPr>
        <b/>
        <u/>
        <sz val="11"/>
        <color indexed="8"/>
        <rFont val="Arial"/>
        <family val="2"/>
      </rPr>
      <t>Assessment</t>
    </r>
    <r>
      <rPr>
        <b/>
        <sz val="11"/>
        <color indexed="8"/>
        <rFont val="Arial"/>
        <family val="2"/>
      </rPr>
      <t>: Multiple types</t>
    </r>
    <r>
      <rPr>
        <sz val="11"/>
        <color indexed="8"/>
        <rFont val="Arial"/>
        <family val="2"/>
      </rPr>
      <t xml:space="preserve"> of formative and summative assessments (performance-based tasks, questions, research, investigations, projects, etc.) are embedded into content materials and assess the learning targets.</t>
    </r>
  </si>
  <si>
    <r>
      <rPr>
        <b/>
        <u/>
        <sz val="11"/>
        <color indexed="8"/>
        <rFont val="Arial"/>
        <family val="2"/>
      </rPr>
      <t>Assessment:</t>
    </r>
    <r>
      <rPr>
        <sz val="11"/>
        <color indexed="8"/>
        <rFont val="Arial"/>
        <family val="2"/>
      </rPr>
      <t xml:space="preserve"> Materials embed student assessments that are accompanied by student work exemplars and score identification of concepts and skills to support further instruction and differentiation, remediation or acceleration. </t>
    </r>
  </si>
  <si>
    <r>
      <t>Disciplinary Literacy</t>
    </r>
    <r>
      <rPr>
        <b/>
        <sz val="11"/>
        <rFont val="Arial"/>
        <family val="2"/>
      </rPr>
      <t>:</t>
    </r>
    <r>
      <rPr>
        <sz val="11"/>
        <rFont val="Arial"/>
        <family val="2"/>
      </rPr>
      <t xml:space="preserve"> Students have multiple opportunities to engage with authentic sources that represent the language and style that is used and produced by performers/artists/technicians in each of the five arts disciplines; dance, media arts, music, theatre, and visual arts. Examples could include vocabulary/term journals for each discipline (i.e. arabesque, ballad, scenery, portrait, digital art) photographs of famous/historical performers/artists, cultural and historical context. [Frequency of engagement with authentic sources should increase in higher grade levels and courses.] (Grades Pre K-12)</t>
    </r>
  </si>
  <si>
    <r>
      <rPr>
        <b/>
        <sz val="11"/>
        <color theme="1"/>
        <rFont val="Arial"/>
        <family val="2"/>
      </rPr>
      <t>Enduring Understanding</t>
    </r>
    <r>
      <rPr>
        <sz val="11"/>
        <color theme="1"/>
        <rFont val="Arial"/>
        <family val="2"/>
      </rPr>
      <t>: The creative ideas, concepts, and feelings that influence musicians’ work emerge from a variety of sources.</t>
    </r>
  </si>
  <si>
    <r>
      <rPr>
        <b/>
        <sz val="11"/>
        <color theme="1"/>
        <rFont val="Arial"/>
        <family val="2"/>
      </rPr>
      <t>Essential Question(s)</t>
    </r>
    <r>
      <rPr>
        <sz val="11"/>
        <color theme="1"/>
        <rFont val="Arial"/>
        <family val="2"/>
      </rPr>
      <t>: How do musicians generate creative ideas?</t>
    </r>
  </si>
  <si>
    <r>
      <rPr>
        <b/>
        <sz val="11"/>
        <color theme="1"/>
        <rFont val="Arial"/>
        <family val="2"/>
      </rPr>
      <t>Anchor Standard 1: Creating</t>
    </r>
    <r>
      <rPr>
        <sz val="11"/>
        <color theme="1"/>
        <rFont val="Arial"/>
        <family val="2"/>
      </rPr>
      <t xml:space="preserve"> (Imagine): Generate and conceptualize artistic ideas and work.</t>
    </r>
  </si>
  <si>
    <r>
      <rPr>
        <b/>
        <sz val="11"/>
        <color theme="1"/>
        <rFont val="Arial"/>
        <family val="2"/>
      </rPr>
      <t>Anchor Standard 2: Creating</t>
    </r>
    <r>
      <rPr>
        <sz val="11"/>
        <color theme="1"/>
        <rFont val="Arial"/>
        <family val="2"/>
      </rPr>
      <t xml:space="preserve"> (Plan and Make): Organize and develop artistic ideas and work.</t>
    </r>
  </si>
  <si>
    <r>
      <rPr>
        <b/>
        <sz val="11"/>
        <color theme="1"/>
        <rFont val="Arial"/>
        <family val="2"/>
      </rPr>
      <t>Enduring Understanding</t>
    </r>
    <r>
      <rPr>
        <sz val="11"/>
        <color theme="1"/>
        <rFont val="Arial"/>
        <family val="2"/>
      </rPr>
      <t>: Musicians’ creative choices are influenced by their expertise, context, and expressive intent.</t>
    </r>
  </si>
  <si>
    <r>
      <rPr>
        <b/>
        <sz val="11"/>
        <color theme="1"/>
        <rFont val="Arial"/>
        <family val="2"/>
      </rPr>
      <t>Essential Question(s)</t>
    </r>
    <r>
      <rPr>
        <sz val="11"/>
        <color theme="1"/>
        <rFont val="Arial"/>
        <family val="2"/>
      </rPr>
      <t>: How do musicians make creative decisions?</t>
    </r>
  </si>
  <si>
    <r>
      <rPr>
        <b/>
        <sz val="11"/>
        <color theme="1"/>
        <rFont val="Arial"/>
        <family val="2"/>
      </rPr>
      <t>Anchor Standard 3: Creating</t>
    </r>
    <r>
      <rPr>
        <sz val="11"/>
        <color theme="1"/>
        <rFont val="Arial"/>
        <family val="2"/>
      </rPr>
      <t xml:space="preserve"> (Evaluate and Refine): Refine and complete artistic work.</t>
    </r>
  </si>
  <si>
    <r>
      <rPr>
        <b/>
        <sz val="11"/>
        <color theme="1"/>
        <rFont val="Arial"/>
        <family val="2"/>
      </rPr>
      <t>Enduring Understanding</t>
    </r>
    <r>
      <rPr>
        <sz val="11"/>
        <color theme="1"/>
        <rFont val="Arial"/>
        <family val="2"/>
      </rPr>
      <t>: Musicians evaluate, and refine their work through openness to new ideas, persistence, and the application of appropriate criteria.</t>
    </r>
  </si>
  <si>
    <r>
      <rPr>
        <b/>
        <sz val="11"/>
        <color theme="1"/>
        <rFont val="Arial"/>
        <family val="2"/>
      </rPr>
      <t>Essential Question(s)</t>
    </r>
    <r>
      <rPr>
        <sz val="11"/>
        <color theme="1"/>
        <rFont val="Arial"/>
        <family val="2"/>
      </rPr>
      <t>: How do musicians improve the quality of their creative work?</t>
    </r>
  </si>
  <si>
    <r>
      <rPr>
        <b/>
        <sz val="11"/>
        <color theme="1"/>
        <rFont val="Arial"/>
        <family val="2"/>
      </rPr>
      <t>Anchor Standard 3: Creating</t>
    </r>
    <r>
      <rPr>
        <sz val="11"/>
        <color theme="1"/>
        <rFont val="Arial"/>
        <family val="2"/>
      </rPr>
      <t xml:space="preserve"> (Present): Refine and complete artistic work.</t>
    </r>
  </si>
  <si>
    <r>
      <rPr>
        <b/>
        <sz val="11"/>
        <color theme="1"/>
        <rFont val="Arial"/>
        <family val="2"/>
      </rPr>
      <t>Enduring Understanding</t>
    </r>
    <r>
      <rPr>
        <sz val="11"/>
        <color theme="1"/>
        <rFont val="Arial"/>
        <family val="2"/>
      </rPr>
      <t>: Musicians’ presentation of creative work is the culmination of a process of creation and communication</t>
    </r>
  </si>
  <si>
    <r>
      <rPr>
        <b/>
        <sz val="11"/>
        <color theme="1"/>
        <rFont val="Arial"/>
        <family val="2"/>
      </rPr>
      <t>Essential Question(s)</t>
    </r>
    <r>
      <rPr>
        <sz val="11"/>
        <color theme="1"/>
        <rFont val="Arial"/>
        <family val="2"/>
      </rPr>
      <t>: When is creative work ready to share?</t>
    </r>
  </si>
  <si>
    <r>
      <rPr>
        <b/>
        <sz val="11"/>
        <color theme="1"/>
        <rFont val="Arial"/>
        <family val="2"/>
      </rPr>
      <t>Anchor Standard 4: Performing</t>
    </r>
    <r>
      <rPr>
        <sz val="11"/>
        <color theme="1"/>
        <rFont val="Arial"/>
        <family val="2"/>
      </rPr>
      <t xml:space="preserve"> (Select): Select, analyze, and interpret artistic work for presentation.</t>
    </r>
  </si>
  <si>
    <r>
      <rPr>
        <b/>
        <sz val="11"/>
        <color theme="1"/>
        <rFont val="Arial"/>
        <family val="2"/>
      </rPr>
      <t>Enduring Understanding:</t>
    </r>
    <r>
      <rPr>
        <sz val="11"/>
        <color theme="1"/>
        <rFont val="Arial"/>
        <family val="2"/>
      </rPr>
      <t xml:space="preserve"> Performers’ interest in and knowledge of musical works, understanding of their own technical skill, and the context for a performance influence the selection of repertoire.</t>
    </r>
  </si>
  <si>
    <r>
      <rPr>
        <b/>
        <sz val="11"/>
        <color theme="1"/>
        <rFont val="Arial"/>
        <family val="2"/>
      </rPr>
      <t>Essential Question(s)</t>
    </r>
    <r>
      <rPr>
        <sz val="11"/>
        <color theme="1"/>
        <rFont val="Arial"/>
        <family val="2"/>
      </rPr>
      <t>: How do performers select repertoire?</t>
    </r>
  </si>
  <si>
    <t>MU:Pr4.1.7: Apply collaboratively-developed criteria for selecting music of contrasting styles for a program with a specific purpose and/or context and, after discussion, identify expressive qualities, technical challenges, and reasons for choices.</t>
  </si>
  <si>
    <r>
      <rPr>
        <b/>
        <sz val="11"/>
        <color theme="1"/>
        <rFont val="Arial"/>
        <family val="2"/>
      </rPr>
      <t>Enduring Understanding</t>
    </r>
    <r>
      <rPr>
        <sz val="11"/>
        <color theme="1"/>
        <rFont val="Arial"/>
        <family val="2"/>
      </rPr>
      <t>: Analyzing creators’ context and how they manipulate elements of music provides insight into their intent and informs performance.</t>
    </r>
  </si>
  <si>
    <r>
      <rPr>
        <b/>
        <sz val="11"/>
        <color theme="1"/>
        <rFont val="Arial"/>
        <family val="2"/>
      </rPr>
      <t>Essential Question(s)</t>
    </r>
    <r>
      <rPr>
        <sz val="11"/>
        <color theme="1"/>
        <rFont val="Arial"/>
        <family val="2"/>
      </rPr>
      <t>: How does understanding the structure and context of musical works inform performance?</t>
    </r>
  </si>
  <si>
    <r>
      <rPr>
        <b/>
        <sz val="11"/>
        <color theme="1"/>
        <rFont val="Arial"/>
        <family val="2"/>
      </rPr>
      <t xml:space="preserve">Anchor Standard 4: Performing </t>
    </r>
    <r>
      <rPr>
        <sz val="11"/>
        <color theme="1"/>
        <rFont val="Arial"/>
        <family val="2"/>
      </rPr>
      <t>(Interpret):</t>
    </r>
    <r>
      <rPr>
        <b/>
        <sz val="11"/>
        <color theme="1"/>
        <rFont val="Arial"/>
        <family val="2"/>
      </rPr>
      <t xml:space="preserve"> </t>
    </r>
    <r>
      <rPr>
        <sz val="11"/>
        <color theme="1"/>
        <rFont val="Arial"/>
        <family val="2"/>
      </rPr>
      <t>Select, analyze, and interpret artistic work for presentation.</t>
    </r>
  </si>
  <si>
    <r>
      <rPr>
        <b/>
        <sz val="11"/>
        <color theme="1"/>
        <rFont val="Arial"/>
        <family val="2"/>
      </rPr>
      <t>Anchor Standard 4: Performing</t>
    </r>
    <r>
      <rPr>
        <sz val="11"/>
        <color theme="1"/>
        <rFont val="Arial"/>
        <family val="2"/>
      </rPr>
      <t xml:space="preserve"> (Analyze)</t>
    </r>
    <r>
      <rPr>
        <b/>
        <sz val="11"/>
        <color theme="1"/>
        <rFont val="Arial"/>
        <family val="2"/>
      </rPr>
      <t xml:space="preserve">: </t>
    </r>
    <r>
      <rPr>
        <sz val="11"/>
        <color theme="1"/>
        <rFont val="Arial"/>
        <family val="2"/>
      </rPr>
      <t>Select, analyze, and interpret artistic work for presentation.</t>
    </r>
  </si>
  <si>
    <r>
      <rPr>
        <b/>
        <sz val="11"/>
        <color theme="1"/>
        <rFont val="Arial"/>
        <family val="2"/>
      </rPr>
      <t>Enduring Understanding:</t>
    </r>
    <r>
      <rPr>
        <sz val="11"/>
        <color theme="1"/>
        <rFont val="Arial"/>
        <family val="2"/>
      </rPr>
      <t xml:space="preserve"> Performers make interpretive decisions based on their understanding of context and expressive intent.</t>
    </r>
  </si>
  <si>
    <r>
      <rPr>
        <b/>
        <sz val="11"/>
        <color theme="1"/>
        <rFont val="Arial"/>
        <family val="2"/>
      </rPr>
      <t>Essential Question(s)</t>
    </r>
    <r>
      <rPr>
        <sz val="11"/>
        <color theme="1"/>
        <rFont val="Arial"/>
        <family val="2"/>
      </rPr>
      <t>: How do performers interpret musical works?</t>
    </r>
  </si>
  <si>
    <t xml:space="preserve"> </t>
  </si>
  <si>
    <r>
      <rPr>
        <b/>
        <sz val="11"/>
        <color theme="1"/>
        <rFont val="Arial"/>
        <family val="2"/>
      </rPr>
      <t>Enduring Understanding:</t>
    </r>
    <r>
      <rPr>
        <sz val="11"/>
        <color theme="1"/>
        <rFont val="Arial"/>
        <family val="2"/>
      </rPr>
      <t xml:space="preserve"> To express their musical ideas, musicians analyze, evaluate, and refine their performance over time through openness to new ideas, persistence, and the </t>
    </r>
  </si>
  <si>
    <t>application of appropriate criteria.</t>
  </si>
  <si>
    <r>
      <rPr>
        <b/>
        <sz val="11"/>
        <color theme="1"/>
        <rFont val="Arial"/>
        <family val="2"/>
      </rPr>
      <t>Essential Question(s)</t>
    </r>
    <r>
      <rPr>
        <sz val="11"/>
        <color theme="1"/>
        <rFont val="Arial"/>
        <family val="2"/>
      </rPr>
      <t>: How do musicians improve the quality of their performance?</t>
    </r>
  </si>
  <si>
    <r>
      <rPr>
        <b/>
        <sz val="11"/>
        <color theme="1"/>
        <rFont val="Arial"/>
        <family val="2"/>
      </rPr>
      <t xml:space="preserve">Anchor Standard 5: Performing </t>
    </r>
    <r>
      <rPr>
        <sz val="11"/>
        <color theme="1"/>
        <rFont val="Arial"/>
        <family val="2"/>
      </rPr>
      <t>(Rehearse, Evaluate and Refine):</t>
    </r>
    <r>
      <rPr>
        <b/>
        <sz val="11"/>
        <color theme="1"/>
        <rFont val="Arial"/>
        <family val="2"/>
      </rPr>
      <t xml:space="preserve"> </t>
    </r>
    <r>
      <rPr>
        <sz val="11"/>
        <color theme="1"/>
        <rFont val="Arial"/>
        <family val="2"/>
      </rPr>
      <t>Develop and refine artistic techniques and work for presentation.</t>
    </r>
  </si>
  <si>
    <r>
      <rPr>
        <b/>
        <sz val="11"/>
        <color theme="1"/>
        <rFont val="Arial"/>
        <family val="2"/>
      </rPr>
      <t xml:space="preserve">Anchor Standard 6: Performing </t>
    </r>
    <r>
      <rPr>
        <sz val="11"/>
        <color theme="1"/>
        <rFont val="Arial"/>
        <family val="2"/>
      </rPr>
      <t>(Present): Convey meaning through the presentation of artistic work.</t>
    </r>
  </si>
  <si>
    <r>
      <rPr>
        <b/>
        <sz val="11"/>
        <color theme="1"/>
        <rFont val="Arial"/>
        <family val="2"/>
      </rPr>
      <t>Enduring Understanding:</t>
    </r>
    <r>
      <rPr>
        <sz val="11"/>
        <color theme="1"/>
        <rFont val="Arial"/>
        <family val="2"/>
      </rPr>
      <t xml:space="preserve"> Musicians judge performance based on criteria that vary across time, place, and cultures. The context and how a work is presented influence audience response.</t>
    </r>
  </si>
  <si>
    <r>
      <rPr>
        <b/>
        <sz val="11"/>
        <color theme="1"/>
        <rFont val="Arial"/>
        <family val="2"/>
      </rPr>
      <t>Essential Question(s)</t>
    </r>
    <r>
      <rPr>
        <sz val="11"/>
        <color theme="1"/>
        <rFont val="Arial"/>
        <family val="2"/>
      </rPr>
      <t>: When is a performance judged ready to present? How do context and the manner in which musical work is presented influence audience response?</t>
    </r>
  </si>
  <si>
    <r>
      <rPr>
        <b/>
        <sz val="11"/>
        <color theme="1"/>
        <rFont val="Arial"/>
        <family val="2"/>
      </rPr>
      <t>Anchor Standard 7: Responding</t>
    </r>
    <r>
      <rPr>
        <sz val="11"/>
        <color theme="1"/>
        <rFont val="Arial"/>
        <family val="2"/>
      </rPr>
      <t xml:space="preserve"> (Select): Perceive and analyze artistic work.</t>
    </r>
  </si>
  <si>
    <r>
      <rPr>
        <b/>
        <sz val="11"/>
        <color theme="1"/>
        <rFont val="Arial"/>
        <family val="2"/>
      </rPr>
      <t xml:space="preserve">Enduring Understanding: </t>
    </r>
    <r>
      <rPr>
        <sz val="11"/>
        <color theme="1"/>
        <rFont val="Arial"/>
        <family val="2"/>
      </rPr>
      <t>Individuals' selection of musical works is influenced by their interests, experiences, understandings, and purposes.</t>
    </r>
  </si>
  <si>
    <r>
      <rPr>
        <b/>
        <sz val="11"/>
        <color theme="1"/>
        <rFont val="Arial"/>
        <family val="2"/>
      </rPr>
      <t>Essential Question(s)</t>
    </r>
    <r>
      <rPr>
        <sz val="11"/>
        <color theme="1"/>
        <rFont val="Arial"/>
        <family val="2"/>
      </rPr>
      <t>: How do individuals choose music to experience?</t>
    </r>
  </si>
  <si>
    <r>
      <rPr>
        <b/>
        <sz val="11"/>
        <color theme="1"/>
        <rFont val="Arial"/>
        <family val="2"/>
      </rPr>
      <t>Enduring Understanding:</t>
    </r>
    <r>
      <rPr>
        <sz val="11"/>
        <color theme="1"/>
        <rFont val="Arial"/>
        <family val="2"/>
      </rPr>
      <t xml:space="preserve"> Response to music is informed by analyzing context (social, cultural, and historical) and how creators and performers manipulate the elements of music.</t>
    </r>
  </si>
  <si>
    <r>
      <rPr>
        <b/>
        <sz val="11"/>
        <color theme="1"/>
        <rFont val="Arial"/>
        <family val="2"/>
      </rPr>
      <t>Essential Question(s):</t>
    </r>
    <r>
      <rPr>
        <sz val="11"/>
        <color theme="1"/>
        <rFont val="Arial"/>
        <family val="2"/>
      </rPr>
      <t xml:space="preserve">  How do individuals choose music to experience?</t>
    </r>
  </si>
  <si>
    <r>
      <rPr>
        <b/>
        <sz val="11"/>
        <color theme="1"/>
        <rFont val="Arial"/>
        <family val="2"/>
      </rPr>
      <t xml:space="preserve">Enduring Understanding: </t>
    </r>
    <r>
      <rPr>
        <sz val="11"/>
        <color theme="1"/>
        <rFont val="Arial"/>
        <family val="2"/>
      </rPr>
      <t>Through their use of elements and structures of music, creators and performers provide clues to their expressive intent.</t>
    </r>
  </si>
  <si>
    <r>
      <rPr>
        <b/>
        <sz val="11"/>
        <color theme="1"/>
        <rFont val="Arial"/>
        <family val="2"/>
      </rPr>
      <t>Essential Question(s):</t>
    </r>
    <r>
      <rPr>
        <sz val="11"/>
        <color theme="1"/>
        <rFont val="Arial"/>
        <family val="2"/>
      </rPr>
      <t xml:space="preserve">  How do we discern the musical creators’ and performers’ expressive intent?</t>
    </r>
  </si>
  <si>
    <r>
      <rPr>
        <b/>
        <sz val="11"/>
        <color theme="1"/>
        <rFont val="Arial"/>
        <family val="2"/>
      </rPr>
      <t>Anchor Standard 9: Responding</t>
    </r>
    <r>
      <rPr>
        <sz val="11"/>
        <color theme="1"/>
        <rFont val="Arial"/>
        <family val="2"/>
      </rPr>
      <t xml:space="preserve"> (Evaluate): Apply criteria to evaluate artistic work.</t>
    </r>
  </si>
  <si>
    <r>
      <rPr>
        <b/>
        <sz val="11"/>
        <color theme="1"/>
        <rFont val="Arial"/>
        <family val="2"/>
      </rPr>
      <t xml:space="preserve">Enduring Understanding: </t>
    </r>
    <r>
      <rPr>
        <sz val="11"/>
        <color theme="1"/>
        <rFont val="Arial"/>
        <family val="2"/>
      </rPr>
      <t>The personal evaluation of musical work(s) and performance(s) is informed by analysis, interpretation, and established criteria.</t>
    </r>
  </si>
  <si>
    <r>
      <rPr>
        <b/>
        <sz val="11"/>
        <color theme="1"/>
        <rFont val="Arial"/>
        <family val="2"/>
      </rPr>
      <t>Essential Question(s):</t>
    </r>
    <r>
      <rPr>
        <sz val="11"/>
        <color theme="1"/>
        <rFont val="Arial"/>
        <family val="2"/>
      </rPr>
      <t xml:space="preserve">  How do we judge the quality of musical work(s) and performance(s)?</t>
    </r>
  </si>
  <si>
    <r>
      <rPr>
        <b/>
        <sz val="11"/>
        <color theme="1"/>
        <rFont val="Arial"/>
        <family val="2"/>
      </rPr>
      <t>Anchor Standard 10: Connecting</t>
    </r>
    <r>
      <rPr>
        <sz val="11"/>
        <color theme="1"/>
        <rFont val="Arial"/>
        <family val="2"/>
      </rPr>
      <t>: Synthesize and relate knowledge and personal experiences to make art.</t>
    </r>
  </si>
  <si>
    <r>
      <rPr>
        <b/>
        <sz val="11"/>
        <color theme="1"/>
        <rFont val="Arial"/>
        <family val="2"/>
      </rPr>
      <t>Enduring Understanding:</t>
    </r>
    <r>
      <rPr>
        <sz val="11"/>
        <color theme="1"/>
        <rFont val="Arial"/>
        <family val="2"/>
      </rPr>
      <t xml:space="preserve"> Musicians connect their personal interests, experiences, ideas, and knowledge to creating, performing, and responding.</t>
    </r>
  </si>
  <si>
    <r>
      <rPr>
        <b/>
        <sz val="11"/>
        <color theme="1"/>
        <rFont val="Arial"/>
        <family val="2"/>
      </rPr>
      <t>Essential Question(s):</t>
    </r>
    <r>
      <rPr>
        <sz val="11"/>
        <color theme="1"/>
        <rFont val="Arial"/>
        <family val="2"/>
      </rPr>
      <t xml:space="preserve">  How do musicians make meaningful connections to creating, performing, and responding?</t>
    </r>
  </si>
  <si>
    <r>
      <rPr>
        <b/>
        <sz val="11"/>
        <color theme="1"/>
        <rFont val="Arial"/>
        <family val="2"/>
      </rPr>
      <t>Anchor Standard 11: Connecting</t>
    </r>
    <r>
      <rPr>
        <sz val="11"/>
        <color theme="1"/>
        <rFont val="Arial"/>
        <family val="2"/>
      </rPr>
      <t>: Relate artistic ideas and works with societal, cultural, and historical context to deepen understanding</t>
    </r>
  </si>
  <si>
    <r>
      <rPr>
        <b/>
        <sz val="11"/>
        <color theme="1"/>
        <rFont val="Arial"/>
        <family val="2"/>
      </rPr>
      <t>Enduring Understanding:</t>
    </r>
    <r>
      <rPr>
        <sz val="11"/>
        <color theme="1"/>
        <rFont val="Arial"/>
        <family val="2"/>
      </rPr>
      <t xml:space="preserve"> Understanding connections to varied contexts and daily life enhances musicians’ creating, performing, and responding.</t>
    </r>
  </si>
  <si>
    <r>
      <t xml:space="preserve">Essential Question(s): </t>
    </r>
    <r>
      <rPr>
        <sz val="11"/>
        <color theme="1"/>
        <rFont val="Arial"/>
        <family val="2"/>
      </rPr>
      <t>How do the other arts, other disciplines, contexts, and daily life inform creating, performing, and responding to music</t>
    </r>
  </si>
  <si>
    <t xml:space="preserve">Reviewer Instructions:  Use the Teacher’s Edition and the Student Edition to conduct this portion of the review.
 Zero (0):  All 3 citations did not meet the requirements of the standard.
 Three (3):  All 3 citations met the requirements of the standard.
</t>
  </si>
  <si>
    <t>MU:Cr1.1.T-Pr:  Generate melodic, rhythmic, and  harmonic ideas for compositions or improvisations using digital tools</t>
  </si>
  <si>
    <t>MU:Cr1.1.T-Ad: Generate melodic, rhythmic, and harmonic ideas for compositions and improvisations that incorporate digital tools, resources, and systems.</t>
  </si>
  <si>
    <t>MU:Cr2.1.T-Pr: Select melodic, rhythmic, and harmonic ideas to develop into a larger work using digital tools and resources.</t>
  </si>
  <si>
    <t>MU:Cr2.1.T-Ad: Select, develop, and organize multiple melodic, rhythmic and harmonic ideas to develop into a larger work that exhibits unity, variety, 
complexity, and coherence using digital and analogtools, resources, and systems.</t>
  </si>
  <si>
    <t>MU:Cr3.1.T-Pr: Drawing on feedback from teachers and peers, develop and implement strategies to improve and refine the technical and expressive aspects of draft compositions and improvisations.</t>
  </si>
  <si>
    <t>MU:Cr3.1.T-Ac: Develop and implement varied strategies to improve and refine the technical and expressive aspects of draft compositions and improvisations.</t>
  </si>
  <si>
    <t>MU:Cr3.1.T-Ad: Develop and implement varied strategies and apply appropriate 
criteria to improve and refine the technical and expressiveaspects of draft compositions and improvisations.</t>
  </si>
  <si>
    <t>MU:Cr3.2.T-Pr: Share compositions or improvisations that demonstrate a proficient level of musical and technological craftsmanship as well as the use of 
digital tools and resources in developing and organizing musical ideas.</t>
  </si>
  <si>
    <t>MU:Cr3.2.T-Ac: Sharecompositions and improvisations that demonstrate an accomplished level of musical and technological craftsmanship as well as the use of digital and analog tools and resources in developing and organizing musical ideas.</t>
  </si>
  <si>
    <t>MU:Cr3.2.T-Ad: Share a portfolio of musical creations representing varied styles 
and genres that demonstrates an advanced level of musical and technological 
craftsmanship as well as the use of digital and analog tools, resources and systems in developing and organizing musical ideas.</t>
  </si>
  <si>
    <t>MU:Pr4.I.T-Pr: Develop and explain the criteria used for selecting a varied repertoire of music based on interest, music reading skills, and an understanding 
of the performer’s technical and technological skill.</t>
  </si>
  <si>
    <t>MU:Pr4.I.T-Ad:  Develop and apply criteria to select a varied repertoire to study and perform based on interest; an understanding of theoretical and structural 
characteristics of the music; and the performer’s technical skill using digital tools and resources.</t>
  </si>
  <si>
    <t>MU:Cr1.1.T-Ac:  Generate melodic, rhythmic, and harmonic ideas for compositions and improvisations using digital tools and resources.</t>
  </si>
  <si>
    <t xml:space="preserve">MU:Cr2.1.T-Ac: Select melodic, rhythmic, and harmonic ideas to develop into a larger work that exhibits unity and variety using digital and analog tools. </t>
  </si>
  <si>
    <t>MU:Pr4.2.T-Ac: Describe and demonstrate how context, theoretical and structural aspects of the music and digital media/tools inform and influence prepared and improvised performances.</t>
  </si>
  <si>
    <t>MU:Pr4.2.T-Pr: Describe how context, structural aspects of the music, and digital media/tools inform prepared and improvised performances.</t>
  </si>
  <si>
    <t>MU:Pr4.2.T-Ad: Examine, evaluate and critique how context, theoretical and structural aspects of the music and digital media/tools inform and influence prepared and improvised performances.</t>
  </si>
  <si>
    <t>MU:Pr4.3.T-Pr:  Demonstrate how understanding the context, expressive challenges, and use of digital tools in a varied repertoire of music influence prepared or improvised performances.</t>
  </si>
  <si>
    <t>MU:Pr4.3.T-Ac:  Demonstrate how understanding the style , genre , context, and use of digital tools and resources in a varied repertoire of music influences prepared or improvised performances and performers’ ability to connect with audiences.</t>
  </si>
  <si>
    <t xml:space="preserve">MU:Pr4.3.T-Ad: Demonstrate how understanding
the style, genre, context, and integration of digital technologies in a varied repertoire of music informs and influences prepared and improvised performances and their ability to connect with audiences.
</t>
  </si>
  <si>
    <t>MU:Pr5.1.T-Pr:  Identify and implement rehearsal strategies to improve the technical and expressive aspects of prepared and improvised performances in a varied repertoire of music.</t>
  </si>
  <si>
    <t>MU:Pr5.1.T-Ac:  Develop and implement rehearsal strategies to improve and refine the technical and expressive aspects of prepared and improvised performances in a varied repertoire of music.</t>
  </si>
  <si>
    <t>MU:Pr5.1.T-Ad:  Apply appropriate criteria as well as feedback from multiple sources and develop and implement varied strategies to improve and refine the technical and expressive aspects of prepared and improvised performances in varied programs of music.</t>
  </si>
  <si>
    <t>MU:Pr6.1.T-Pr:  Using digital tools, demonstrate attention to technical accuracy and expressive qualities in prepared and improvised performances of a varied repertoire of music.</t>
  </si>
  <si>
    <t>MU:Pr6.1.T-Pr:  Demonstrate an understanding of the context of music through prepared and improvised performances.</t>
  </si>
  <si>
    <t>MU:Pr6.1.T-Ac:  Using digital tools and resources , demonstrate technical accuracy and expressive qualities in prepared and improvised performances of a varied repertoire of music representing diverse cultures , styles , and genres .</t>
  </si>
  <si>
    <t xml:space="preserve">MU:Pr6.1.T-Ac: Demonstrate an understanding of
the expressive intent when connecting with an audience through prepared and improvised performances.
</t>
  </si>
  <si>
    <t>MU:Pr6.1.T-Ad:  Integrating digital and analog
tools and resources , demonstrate an understanding and attention to technical accuracy and expressive qualities of the music in prepared and improvised performances of a varied repertoire of music representing diverse cultures, styles, genres, and historical periods .</t>
  </si>
  <si>
    <t>MU:Pr6.1.T-Ad:  Demonstrate an ability to connect with audience members before, and engaging with and responding to them during prepared and improvised performances.</t>
  </si>
  <si>
    <t>MU:Re7.I.T-Pr:  Cite reasons for choosing music based on the use of the elements of music, digital and electronic aspects, and connections to interest or purpose.</t>
  </si>
  <si>
    <t>MU:Re7.I.T-Ac:  Select and critique contrasting musical works , defending opinions based on manipulations of the elements of music, digital and electronic aspects, and the purpose and context of the works.</t>
  </si>
  <si>
    <t>MU:Re7.I.T-Ad:  Select, describe and compare a variety of musical selections based on characteristics and knowledge of the music, understanding of digital and electronic aspects, and the purpose and context  of the works.</t>
  </si>
  <si>
    <t>MU:Re7.2.T-Pr:  Explain how knowledge of the structure (repetition, similarities, contrasts), technological aspects, and purpose of the music informs the response.</t>
  </si>
  <si>
    <t>MU:Re7.2.T-Ac:  Explain how an analysis  of the structure, context , and technological aspects of the music informs the response.</t>
  </si>
  <si>
    <t>MU:Re7.2.T-Ad:  Demonstrate and justify how an analysis of the structural characteristics, context, and technological and creative decisions, informs interest in and response to the music .</t>
  </si>
  <si>
    <t>MU:Re8.1.T-Pr: Explain and support an interpretation of the expressive intent of musical selections based on treatment of the elements of music, digital and electronic features, and purpose.</t>
  </si>
  <si>
    <t>MU:Re8.1.T-Ac:  Connect the influence of the treatment of the elements of music, digital and electronic features, context , purpose, and other art forms to the expressive intent of musical works.</t>
  </si>
  <si>
    <t xml:space="preserve">MU:Re8.1.T-Ad: Examine, cite research and multiple sources to connect the influence of the treatment of the elements of music, digital and electronic features, context, purpose, and other art forms to the expressive intent of musical works. </t>
  </si>
  <si>
    <t>MU:Re9.1.T-Pr:  Evaluate music using criteria based on analysis, interpretation, digital and electronic features, and personal interests.</t>
  </si>
  <si>
    <t>MU:Re9.1.T-Ac:  Apply criteria to evaluate music based on analysis, interpretation, artistic intent , digital, electronic, and analog features, and musical qualities .</t>
  </si>
  <si>
    <t>MU:Re9.1.T-Ad:  Develop and justify the evaluation of a variety of music based on established and personally-developed criteria , digital, electronic and analog features, and understanding of purpose and context .</t>
  </si>
  <si>
    <t>MU:Cn10.0.T.N-Ad: Demonstrate how interests, knowledge, and skills relate to personal choices and intent when creating, performing, and responding to music.</t>
  </si>
  <si>
    <t>MU:Cn11.0.T.N-Ad: Demonstrate understanding of relationships between music and the other arts, other disciplines, varied contexts, and daily life.</t>
  </si>
  <si>
    <t xml:space="preserve">FORM F.08D Citation Alignment and Scoring Rubric -                                                                              2018 Music Education High School - Technology Strand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</si>
</sst>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mm/dd/yy;@"/>
  </numFmts>
  <fonts count="31" x14ac:knownFonts="1">
    <font>
      <sz val="11"/>
      <color theme="1"/>
      <name val="Calibri"/>
      <family val="2"/>
      <scheme val="minor"/>
    </font>
    <font>
      <sz val="28"/>
      <color theme="1"/>
      <name val="Calibri"/>
      <family val="2"/>
      <scheme val="minor"/>
    </font>
    <font>
      <sz val="16"/>
      <color rgb="FF000000"/>
      <name val="Calibri"/>
      <family val="2"/>
      <scheme val="minor"/>
    </font>
    <font>
      <sz val="11"/>
      <color rgb="FF000000"/>
      <name val="Calibri"/>
      <family val="2"/>
      <scheme val="minor"/>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b/>
      <sz val="12"/>
      <name val="Arial"/>
      <family val="2"/>
    </font>
    <font>
      <b/>
      <sz val="11"/>
      <name val="Arial"/>
      <family val="2"/>
    </font>
    <font>
      <b/>
      <sz val="16"/>
      <color theme="1"/>
      <name val="Calibri"/>
      <family val="2"/>
      <scheme val="minor"/>
    </font>
    <font>
      <b/>
      <sz val="12"/>
      <color theme="0"/>
      <name val="Arial"/>
      <family val="2"/>
    </font>
    <font>
      <b/>
      <sz val="11"/>
      <color theme="0"/>
      <name val="Arial"/>
      <family val="2"/>
    </font>
    <font>
      <b/>
      <sz val="10"/>
      <color theme="1"/>
      <name val="Arial"/>
      <family val="2"/>
    </font>
    <font>
      <b/>
      <u/>
      <sz val="11"/>
      <color indexed="8"/>
      <name val="Arial"/>
      <family val="2"/>
    </font>
    <font>
      <sz val="11"/>
      <color indexed="8"/>
      <name val="Arial"/>
      <family val="2"/>
    </font>
    <font>
      <sz val="11"/>
      <name val="Arial"/>
      <family val="2"/>
    </font>
    <font>
      <b/>
      <u/>
      <sz val="11"/>
      <name val="Arial"/>
      <family val="2"/>
    </font>
    <font>
      <b/>
      <i/>
      <sz val="11"/>
      <name val="Arial"/>
      <family val="2"/>
    </font>
    <font>
      <b/>
      <sz val="11"/>
      <color indexed="8"/>
      <name val="Arial"/>
      <family val="2"/>
    </font>
    <font>
      <u/>
      <sz val="11"/>
      <color indexed="8"/>
      <name val="Arial"/>
      <family val="2"/>
    </font>
    <font>
      <sz val="14"/>
      <color theme="1"/>
      <name val="Arial"/>
      <family val="2"/>
    </font>
    <font>
      <b/>
      <sz val="14"/>
      <color theme="1"/>
      <name val="Arial"/>
      <family val="2"/>
    </font>
  </fonts>
  <fills count="17">
    <fill>
      <patternFill patternType="none"/>
    </fill>
    <fill>
      <patternFill patternType="gray125"/>
    </fill>
    <fill>
      <patternFill patternType="solid">
        <fgColor theme="5"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thin">
        <color auto="1"/>
      </right>
      <top/>
      <bottom/>
      <diagonal/>
    </border>
    <border>
      <left/>
      <right style="thin">
        <color auto="1"/>
      </right>
      <top/>
      <bottom/>
      <diagonal/>
    </border>
    <border>
      <left style="medium">
        <color auto="1"/>
      </left>
      <right style="medium">
        <color auto="1"/>
      </right>
      <top/>
      <bottom/>
      <diagonal/>
    </border>
    <border>
      <left style="medium">
        <color indexed="64"/>
      </left>
      <right/>
      <top style="medium">
        <color indexed="64"/>
      </top>
      <bottom style="thin">
        <color auto="1"/>
      </bottom>
      <diagonal/>
    </border>
    <border>
      <left style="thin">
        <color indexed="64"/>
      </left>
      <right/>
      <top/>
      <bottom style="thin">
        <color indexed="64"/>
      </bottom>
      <diagonal/>
    </border>
    <border>
      <left style="medium">
        <color auto="1"/>
      </left>
      <right/>
      <top style="thin">
        <color auto="1"/>
      </top>
      <bottom style="medium">
        <color indexed="64"/>
      </bottom>
      <diagonal/>
    </border>
    <border>
      <left style="medium">
        <color auto="1"/>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254">
    <xf numFmtId="0" fontId="0" fillId="0" borderId="0" xfId="0"/>
    <xf numFmtId="0" fontId="0" fillId="0" borderId="0" xfId="0" applyAlignment="1">
      <alignment wrapText="1"/>
    </xf>
    <xf numFmtId="0" fontId="2" fillId="0" borderId="0" xfId="0" applyFont="1"/>
    <xf numFmtId="0" fontId="3" fillId="0" borderId="0" xfId="0" applyFont="1"/>
    <xf numFmtId="0" fontId="0" fillId="0" borderId="0" xfId="0"/>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 fillId="5" borderId="19" xfId="0" applyFont="1" applyFill="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0" fillId="5" borderId="21" xfId="0" applyFill="1" applyBorder="1" applyAlignment="1" applyProtection="1">
      <alignment horizontal="center" vertical="center"/>
    </xf>
    <xf numFmtId="0" fontId="0" fillId="5" borderId="19" xfId="0" applyFill="1" applyBorder="1" applyAlignment="1" applyProtection="1">
      <alignment horizontal="center" vertical="center"/>
    </xf>
    <xf numFmtId="0" fontId="14" fillId="5" borderId="19" xfId="0" applyFont="1" applyFill="1" applyBorder="1" applyAlignment="1" applyProtection="1">
      <alignment horizontal="center" vertical="center"/>
    </xf>
    <xf numFmtId="0" fontId="10" fillId="9" borderId="15" xfId="0" applyFont="1" applyFill="1" applyBorder="1" applyAlignment="1" applyProtection="1">
      <alignment horizontal="left" vertical="center"/>
    </xf>
    <xf numFmtId="0" fontId="14" fillId="5" borderId="16" xfId="0" applyFont="1" applyFill="1" applyBorder="1" applyAlignment="1" applyProtection="1">
      <alignment horizontal="center" vertical="center"/>
    </xf>
    <xf numFmtId="0" fontId="10" fillId="0" borderId="14" xfId="0" applyFont="1" applyBorder="1" applyAlignment="1" applyProtection="1">
      <alignment vertical="center" wrapText="1"/>
    </xf>
    <xf numFmtId="0" fontId="10" fillId="0" borderId="13" xfId="0" applyFont="1" applyBorder="1" applyAlignment="1" applyProtection="1">
      <alignment vertical="center" wrapText="1"/>
    </xf>
    <xf numFmtId="0" fontId="10" fillId="4" borderId="24" xfId="0" applyFont="1" applyFill="1" applyBorder="1" applyAlignment="1" applyProtection="1">
      <alignment vertical="center" wrapText="1"/>
    </xf>
    <xf numFmtId="0" fontId="10" fillId="0" borderId="24" xfId="0" applyFont="1" applyFill="1" applyBorder="1" applyAlignment="1" applyProtection="1">
      <alignment vertical="center" wrapText="1"/>
    </xf>
    <xf numFmtId="0" fontId="10" fillId="0" borderId="41" xfId="0" applyFont="1" applyBorder="1" applyAlignment="1" applyProtection="1">
      <alignment vertical="center" wrapText="1"/>
    </xf>
    <xf numFmtId="0" fontId="10" fillId="0" borderId="24" xfId="0" applyFont="1" applyBorder="1" applyAlignment="1" applyProtection="1">
      <alignment vertical="center" wrapText="1"/>
    </xf>
    <xf numFmtId="0" fontId="11" fillId="9" borderId="15" xfId="0" applyFont="1" applyFill="1" applyBorder="1" applyAlignment="1" applyProtection="1">
      <alignment horizontal="left" vertical="center"/>
    </xf>
    <xf numFmtId="0" fontId="14" fillId="0" borderId="9" xfId="0" applyFont="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5" borderId="9" xfId="0" applyFont="1" applyFill="1" applyBorder="1" applyAlignment="1" applyProtection="1">
      <alignment horizontal="center" vertical="center"/>
    </xf>
    <xf numFmtId="0" fontId="10" fillId="0" borderId="2" xfId="0" applyFont="1" applyBorder="1" applyAlignment="1" applyProtection="1">
      <alignment vertical="center" wrapText="1"/>
    </xf>
    <xf numFmtId="0" fontId="10" fillId="0" borderId="8" xfId="0" applyFont="1" applyBorder="1" applyAlignment="1" applyProtection="1">
      <alignment vertical="center" wrapText="1"/>
    </xf>
    <xf numFmtId="0" fontId="14" fillId="0" borderId="9" xfId="0" applyFont="1" applyFill="1" applyBorder="1" applyAlignment="1" applyProtection="1">
      <alignment horizontal="center" vertical="center"/>
    </xf>
    <xf numFmtId="0" fontId="10" fillId="4" borderId="13" xfId="0" applyFont="1" applyFill="1" applyBorder="1" applyAlignment="1" applyProtection="1">
      <alignment vertical="center" wrapText="1"/>
    </xf>
    <xf numFmtId="0" fontId="10" fillId="11" borderId="21" xfId="0" applyFont="1" applyFill="1" applyBorder="1" applyAlignment="1" applyProtection="1">
      <alignment horizontal="left" vertical="center"/>
    </xf>
    <xf numFmtId="0" fontId="10" fillId="11" borderId="15" xfId="0" applyFont="1" applyFill="1" applyBorder="1" applyAlignment="1" applyProtection="1">
      <alignment horizontal="left" vertical="center"/>
    </xf>
    <xf numFmtId="0" fontId="10" fillId="13" borderId="15" xfId="0" applyFont="1" applyFill="1" applyBorder="1" applyAlignment="1" applyProtection="1">
      <alignment horizontal="left" vertical="center"/>
    </xf>
    <xf numFmtId="0" fontId="10" fillId="2" borderId="15" xfId="0" applyFont="1" applyFill="1" applyBorder="1" applyAlignment="1" applyProtection="1">
      <alignment horizontal="left" vertical="center"/>
    </xf>
    <xf numFmtId="0" fontId="10" fillId="2" borderId="21" xfId="0" applyFont="1" applyFill="1" applyBorder="1" applyAlignment="1" applyProtection="1">
      <alignment horizontal="left" vertical="center"/>
    </xf>
    <xf numFmtId="0" fontId="24" fillId="0" borderId="1" xfId="0" applyFont="1" applyBorder="1" applyAlignment="1" applyProtection="1">
      <alignment vertical="center" wrapText="1"/>
    </xf>
    <xf numFmtId="0" fontId="22" fillId="0" borderId="1" xfId="0" applyFont="1" applyBorder="1" applyAlignment="1" applyProtection="1">
      <alignment vertical="center" wrapText="1"/>
    </xf>
    <xf numFmtId="0" fontId="25" fillId="0" borderId="1" xfId="0" applyFont="1" applyFill="1" applyBorder="1" applyAlignment="1" applyProtection="1">
      <alignment vertical="center" wrapText="1"/>
    </xf>
    <xf numFmtId="0" fontId="23" fillId="0" borderId="1" xfId="0" applyFont="1" applyFill="1" applyBorder="1" applyAlignment="1" applyProtection="1">
      <alignment vertical="center" wrapText="1"/>
    </xf>
    <xf numFmtId="0" fontId="24" fillId="0" borderId="1" xfId="0" applyFont="1" applyFill="1" applyBorder="1" applyAlignment="1" applyProtection="1">
      <alignment vertical="center" wrapText="1"/>
    </xf>
    <xf numFmtId="0" fontId="23" fillId="14" borderId="1" xfId="0" applyFont="1" applyFill="1" applyBorder="1" applyAlignment="1" applyProtection="1">
      <alignment vertical="center" wrapText="1"/>
    </xf>
    <xf numFmtId="0" fontId="27" fillId="14" borderId="1" xfId="0" applyFont="1" applyFill="1" applyBorder="1" applyAlignment="1" applyProtection="1">
      <alignment vertical="center" wrapText="1"/>
    </xf>
    <xf numFmtId="0" fontId="25" fillId="14" borderId="1" xfId="0" applyFont="1" applyFill="1" applyBorder="1" applyAlignment="1" applyProtection="1">
      <alignment horizontal="left" vertical="center" wrapText="1"/>
    </xf>
    <xf numFmtId="0" fontId="23" fillId="0" borderId="38" xfId="0" applyFont="1" applyFill="1" applyBorder="1" applyAlignment="1" applyProtection="1">
      <alignment vertical="center" wrapText="1"/>
    </xf>
    <xf numFmtId="0" fontId="8" fillId="12" borderId="45" xfId="0" applyFont="1" applyFill="1" applyBorder="1" applyAlignment="1" applyProtection="1">
      <alignment horizontal="center" vertical="center"/>
    </xf>
    <xf numFmtId="0" fontId="11" fillId="5" borderId="16" xfId="0" applyFont="1" applyFill="1" applyBorder="1" applyAlignment="1" applyProtection="1">
      <alignment horizontal="center" vertical="top" wrapText="1"/>
    </xf>
    <xf numFmtId="0" fontId="17" fillId="5" borderId="21" xfId="0" applyFont="1" applyFill="1" applyBorder="1" applyAlignment="1" applyProtection="1">
      <alignment horizontal="center" vertical="top" wrapText="1"/>
    </xf>
    <xf numFmtId="0" fontId="10" fillId="11" borderId="20" xfId="0" applyFont="1" applyFill="1" applyBorder="1" applyAlignment="1" applyProtection="1">
      <alignment horizontal="left" vertical="center" wrapText="1"/>
    </xf>
    <xf numFmtId="0" fontId="10" fillId="11" borderId="22" xfId="0" applyFont="1" applyFill="1" applyBorder="1" applyAlignment="1" applyProtection="1">
      <alignment horizontal="left" vertical="center" wrapText="1"/>
    </xf>
    <xf numFmtId="0" fontId="9" fillId="0" borderId="8"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9" fillId="4" borderId="1" xfId="0" applyFont="1" applyFill="1" applyBorder="1" applyAlignment="1" applyProtection="1">
      <alignment horizontal="left" vertical="top" wrapText="1"/>
      <protection locked="0"/>
    </xf>
    <xf numFmtId="0" fontId="9" fillId="4" borderId="28"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43" xfId="0" applyFont="1" applyFill="1" applyBorder="1" applyAlignment="1" applyProtection="1">
      <alignment horizontal="left" vertical="top" wrapText="1"/>
      <protection locked="0"/>
    </xf>
    <xf numFmtId="0" fontId="9" fillId="0" borderId="42" xfId="0" applyFont="1" applyFill="1" applyBorder="1" applyAlignment="1" applyProtection="1">
      <alignment horizontal="left" vertical="top" wrapText="1"/>
      <protection locked="0"/>
    </xf>
    <xf numFmtId="0" fontId="9" fillId="4" borderId="29" xfId="0" applyFont="1" applyFill="1" applyBorder="1" applyAlignment="1" applyProtection="1">
      <alignment horizontal="left" vertical="top" wrapText="1"/>
      <protection locked="0"/>
    </xf>
    <xf numFmtId="0" fontId="9" fillId="4" borderId="35" xfId="0" applyFont="1" applyFill="1" applyBorder="1" applyAlignment="1" applyProtection="1">
      <alignment horizontal="left" vertical="top" wrapText="1"/>
      <protection locked="0"/>
    </xf>
    <xf numFmtId="0" fontId="9" fillId="0" borderId="46" xfId="0" applyFont="1" applyFill="1" applyBorder="1" applyAlignment="1" applyProtection="1">
      <alignment horizontal="left" vertical="top" wrapText="1"/>
      <protection locked="0"/>
    </xf>
    <xf numFmtId="0" fontId="10" fillId="11" borderId="17" xfId="0" applyFont="1" applyFill="1" applyBorder="1" applyAlignment="1" applyProtection="1">
      <alignment horizontal="left" vertical="top" wrapText="1"/>
      <protection locked="0"/>
    </xf>
    <xf numFmtId="0" fontId="10" fillId="13" borderId="17"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9" borderId="17" xfId="0" applyFont="1" applyFill="1" applyBorder="1" applyAlignment="1" applyProtection="1">
      <alignment horizontal="left" vertical="top" wrapText="1"/>
      <protection locked="0"/>
    </xf>
    <xf numFmtId="0" fontId="9" fillId="15" borderId="8" xfId="0" applyFont="1" applyFill="1" applyBorder="1" applyAlignment="1" applyProtection="1">
      <alignment horizontal="left" vertical="top" wrapText="1"/>
      <protection locked="0"/>
    </xf>
    <xf numFmtId="0" fontId="9" fillId="15" borderId="3" xfId="0" applyFont="1" applyFill="1" applyBorder="1" applyAlignment="1" applyProtection="1">
      <alignment horizontal="left" vertical="top" wrapText="1"/>
      <protection locked="0"/>
    </xf>
    <xf numFmtId="0" fontId="9" fillId="15" borderId="2" xfId="0" applyFont="1" applyFill="1" applyBorder="1" applyAlignment="1" applyProtection="1">
      <alignment horizontal="left" vertical="top" wrapText="1"/>
      <protection locked="0"/>
    </xf>
    <xf numFmtId="0" fontId="9" fillId="15" borderId="1" xfId="0" applyFont="1" applyFill="1" applyBorder="1" applyAlignment="1" applyProtection="1">
      <alignment horizontal="left" vertical="top" wrapText="1"/>
      <protection locked="0"/>
    </xf>
    <xf numFmtId="0" fontId="9" fillId="15" borderId="39" xfId="0" applyFont="1" applyFill="1" applyBorder="1" applyAlignment="1" applyProtection="1">
      <alignment horizontal="left" vertical="top" wrapText="1"/>
      <protection locked="0"/>
    </xf>
    <xf numFmtId="0" fontId="9" fillId="15" borderId="38" xfId="0" applyFont="1" applyFill="1" applyBorder="1" applyAlignment="1" applyProtection="1">
      <alignment horizontal="left" vertical="top" wrapText="1"/>
      <protection locked="0"/>
    </xf>
    <xf numFmtId="0" fontId="14" fillId="0" borderId="37"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47" xfId="0" applyFont="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12" xfId="0" applyFont="1" applyFill="1" applyBorder="1" applyAlignment="1" applyProtection="1">
      <alignment vertical="center"/>
    </xf>
    <xf numFmtId="0" fontId="11" fillId="10" borderId="15" xfId="0" applyFont="1" applyFill="1" applyBorder="1" applyAlignment="1" applyProtection="1">
      <alignment horizontal="left" vertical="center"/>
    </xf>
    <xf numFmtId="0" fontId="11" fillId="10" borderId="17" xfId="0" applyFont="1" applyFill="1" applyBorder="1" applyAlignment="1" applyProtection="1">
      <alignment horizontal="left" vertical="center"/>
    </xf>
    <xf numFmtId="0" fontId="11" fillId="10" borderId="5" xfId="0" applyFont="1" applyFill="1" applyBorder="1" applyAlignment="1" applyProtection="1">
      <alignment horizontal="left" vertical="center"/>
    </xf>
    <xf numFmtId="0" fontId="8" fillId="5" borderId="4" xfId="0" applyFont="1" applyFill="1" applyBorder="1" applyAlignment="1" applyProtection="1">
      <alignment vertical="center"/>
    </xf>
    <xf numFmtId="0" fontId="8" fillId="3" borderId="4" xfId="0" applyFont="1" applyFill="1" applyBorder="1" applyAlignment="1" applyProtection="1">
      <alignment horizontal="center"/>
    </xf>
    <xf numFmtId="0" fontId="8" fillId="8" borderId="31" xfId="0" applyFont="1" applyFill="1" applyBorder="1" applyAlignment="1" applyProtection="1">
      <alignment horizontal="center"/>
    </xf>
    <xf numFmtId="0" fontId="9" fillId="8" borderId="30" xfId="0" applyFont="1" applyFill="1" applyBorder="1" applyAlignment="1" applyProtection="1">
      <alignment horizontal="left" vertical="top" wrapText="1"/>
    </xf>
    <xf numFmtId="0" fontId="9" fillId="8" borderId="23" xfId="0" applyFont="1" applyFill="1" applyBorder="1" applyAlignment="1" applyProtection="1">
      <alignment horizontal="left" vertical="top" wrapText="1"/>
    </xf>
    <xf numFmtId="0" fontId="9" fillId="8" borderId="40" xfId="0" applyFont="1" applyFill="1" applyBorder="1" applyAlignment="1" applyProtection="1">
      <alignment horizontal="left" vertical="top" wrapText="1"/>
    </xf>
    <xf numFmtId="0" fontId="5" fillId="0" borderId="7" xfId="0" applyFont="1" applyBorder="1" applyProtection="1"/>
    <xf numFmtId="0" fontId="5" fillId="0" borderId="6" xfId="0" applyFont="1" applyBorder="1" applyProtection="1"/>
    <xf numFmtId="0" fontId="0" fillId="0" borderId="7" xfId="0" applyBorder="1" applyAlignment="1" applyProtection="1">
      <alignment horizontal="center"/>
    </xf>
    <xf numFmtId="9" fontId="21" fillId="0" borderId="18" xfId="0" applyNumberFormat="1" applyFont="1" applyBorder="1" applyAlignment="1" applyProtection="1">
      <alignment horizontal="center"/>
    </xf>
    <xf numFmtId="0" fontId="0" fillId="0" borderId="6" xfId="0" applyBorder="1" applyAlignment="1" applyProtection="1">
      <alignment horizontal="center"/>
    </xf>
    <xf numFmtId="0" fontId="8" fillId="0" borderId="9" xfId="0" applyFont="1" applyBorder="1" applyAlignment="1" applyProtection="1">
      <alignment horizontal="left" vertical="center"/>
    </xf>
    <xf numFmtId="0" fontId="9" fillId="0" borderId="9" xfId="0" applyFont="1" applyBorder="1" applyAlignment="1" applyProtection="1">
      <alignment horizontal="center" vertical="center"/>
    </xf>
    <xf numFmtId="0" fontId="8" fillId="0" borderId="9" xfId="0" applyFont="1" applyBorder="1" applyAlignment="1" applyProtection="1">
      <alignment vertical="center" wrapText="1"/>
    </xf>
    <xf numFmtId="166" fontId="9" fillId="0" borderId="9" xfId="0" applyNumberFormat="1" applyFont="1" applyBorder="1" applyAlignment="1" applyProtection="1">
      <alignment horizontal="center" vertical="center"/>
    </xf>
    <xf numFmtId="0" fontId="8" fillId="0" borderId="21"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left" vertical="center" wrapText="1"/>
    </xf>
    <xf numFmtId="0" fontId="8" fillId="0" borderId="9" xfId="0" applyFont="1" applyBorder="1" applyAlignment="1" applyProtection="1">
      <alignment horizontal="center" vertical="center"/>
    </xf>
    <xf numFmtId="0" fontId="8" fillId="0" borderId="9" xfId="0" applyFont="1" applyFill="1" applyBorder="1" applyAlignment="1" applyProtection="1">
      <alignment horizontal="center" vertical="center"/>
    </xf>
    <xf numFmtId="1" fontId="8" fillId="0" borderId="9" xfId="0" applyNumberFormat="1"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165" fontId="8" fillId="0" borderId="18" xfId="0" applyNumberFormat="1" applyFont="1" applyFill="1" applyBorder="1" applyAlignment="1" applyProtection="1">
      <alignment horizontal="center" vertical="center" wrapText="1"/>
    </xf>
    <xf numFmtId="165" fontId="4" fillId="5" borderId="9" xfId="0" applyNumberFormat="1" applyFont="1" applyFill="1" applyBorder="1" applyAlignment="1" applyProtection="1">
      <alignment horizontal="center" vertical="center" wrapText="1"/>
    </xf>
    <xf numFmtId="165" fontId="4" fillId="0" borderId="9" xfId="0" applyNumberFormat="1"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wrapText="1"/>
    </xf>
    <xf numFmtId="0" fontId="8" fillId="4" borderId="4" xfId="0" applyFont="1" applyFill="1" applyBorder="1" applyAlignment="1" applyProtection="1">
      <alignment horizontal="left" vertical="center" wrapText="1"/>
    </xf>
    <xf numFmtId="0" fontId="16" fillId="4" borderId="18" xfId="0"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xf>
    <xf numFmtId="0" fontId="8" fillId="7" borderId="9" xfId="0" applyFont="1" applyFill="1" applyBorder="1" applyAlignment="1" applyProtection="1">
      <alignment vertical="center" wrapText="1"/>
    </xf>
    <xf numFmtId="0" fontId="8" fillId="7" borderId="9" xfId="0" applyFont="1" applyFill="1" applyBorder="1" applyAlignment="1" applyProtection="1">
      <alignment vertical="center"/>
    </xf>
    <xf numFmtId="0" fontId="8" fillId="7" borderId="15" xfId="0" applyFont="1" applyFill="1" applyBorder="1" applyAlignment="1" applyProtection="1">
      <alignment horizontal="left" vertical="center" wrapText="1"/>
    </xf>
    <xf numFmtId="0" fontId="8" fillId="7" borderId="9" xfId="0" applyFont="1" applyFill="1" applyBorder="1" applyAlignment="1" applyProtection="1">
      <alignment horizontal="left" vertical="center" wrapText="1"/>
    </xf>
    <xf numFmtId="0" fontId="9" fillId="7" borderId="9" xfId="0" applyFont="1" applyFill="1" applyBorder="1" applyAlignment="1" applyProtection="1">
      <alignment vertical="center" wrapText="1"/>
      <protection locked="0"/>
    </xf>
    <xf numFmtId="0" fontId="9" fillId="7" borderId="9" xfId="0" applyFont="1" applyFill="1" applyBorder="1" applyAlignment="1" applyProtection="1">
      <alignment horizontal="center" vertical="center" wrapText="1"/>
      <protection locked="0"/>
    </xf>
    <xf numFmtId="164" fontId="8" fillId="7" borderId="9" xfId="0" applyNumberFormat="1" applyFont="1" applyFill="1" applyBorder="1" applyAlignment="1" applyProtection="1">
      <alignment horizontal="center" vertical="center" wrapText="1"/>
      <protection locked="0"/>
    </xf>
    <xf numFmtId="0" fontId="11" fillId="16" borderId="9" xfId="0" applyFont="1" applyFill="1" applyBorder="1" applyAlignment="1" applyProtection="1">
      <alignment vertical="center" wrapText="1"/>
    </xf>
    <xf numFmtId="0" fontId="8" fillId="16" borderId="4" xfId="0" applyFont="1" applyFill="1" applyBorder="1" applyAlignment="1" applyProtection="1">
      <alignment horizontal="center"/>
    </xf>
    <xf numFmtId="0" fontId="22" fillId="16" borderId="1" xfId="0" applyFont="1" applyFill="1" applyBorder="1" applyAlignment="1" applyProtection="1">
      <alignment vertical="center" wrapText="1"/>
    </xf>
    <xf numFmtId="0" fontId="9" fillId="16" borderId="2" xfId="0" applyFont="1" applyFill="1" applyBorder="1" applyAlignment="1" applyProtection="1">
      <alignment horizontal="left" vertical="top" wrapText="1"/>
      <protection locked="0"/>
    </xf>
    <xf numFmtId="0" fontId="9" fillId="16" borderId="1" xfId="0" applyFont="1" applyFill="1" applyBorder="1" applyAlignment="1" applyProtection="1">
      <alignment horizontal="left" vertical="top" wrapText="1"/>
      <protection locked="0"/>
    </xf>
    <xf numFmtId="0" fontId="14" fillId="16" borderId="26" xfId="0" applyFont="1" applyFill="1" applyBorder="1" applyAlignment="1" applyProtection="1">
      <alignment horizontal="center" vertical="center"/>
    </xf>
    <xf numFmtId="0" fontId="24" fillId="16" borderId="1" xfId="0" applyFont="1" applyFill="1" applyBorder="1" applyAlignment="1" applyProtection="1">
      <alignment vertical="center" wrapText="1"/>
    </xf>
    <xf numFmtId="0" fontId="23" fillId="16" borderId="1" xfId="0" applyFont="1" applyFill="1" applyBorder="1" applyAlignment="1" applyProtection="1">
      <alignment vertical="center" wrapText="1"/>
    </xf>
    <xf numFmtId="0" fontId="17" fillId="16" borderId="1" xfId="0" applyFont="1" applyFill="1" applyBorder="1" applyAlignment="1" applyProtection="1">
      <alignment vertical="center" wrapText="1"/>
    </xf>
    <xf numFmtId="0" fontId="9" fillId="16" borderId="2" xfId="0" applyFont="1" applyFill="1" applyBorder="1" applyAlignment="1" applyProtection="1">
      <alignment vertical="top" wrapText="1"/>
      <protection locked="0"/>
    </xf>
    <xf numFmtId="0" fontId="9" fillId="16" borderId="1" xfId="0" applyFont="1" applyFill="1" applyBorder="1" applyAlignment="1" applyProtection="1">
      <alignment vertical="top" wrapText="1"/>
      <protection locked="0"/>
    </xf>
    <xf numFmtId="0" fontId="25" fillId="16" borderId="1" xfId="0" applyFont="1" applyFill="1" applyBorder="1" applyAlignment="1" applyProtection="1">
      <alignment vertical="center" wrapText="1"/>
    </xf>
    <xf numFmtId="0" fontId="9" fillId="16" borderId="23" xfId="0" applyFont="1" applyFill="1" applyBorder="1" applyAlignment="1" applyProtection="1">
      <alignment horizontal="left" vertical="top" wrapText="1"/>
      <protection locked="0"/>
    </xf>
    <xf numFmtId="0" fontId="0" fillId="0" borderId="19" xfId="0" applyBorder="1" applyAlignment="1" applyProtection="1">
      <alignment horizontal="center"/>
    </xf>
    <xf numFmtId="0" fontId="0" fillId="0" borderId="0" xfId="0" applyBorder="1" applyAlignment="1" applyProtection="1">
      <alignment wrapText="1"/>
    </xf>
    <xf numFmtId="0" fontId="0" fillId="0" borderId="0"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wrapText="1"/>
    </xf>
    <xf numFmtId="0" fontId="0" fillId="0" borderId="18" xfId="0" applyBorder="1" applyAlignment="1" applyProtection="1">
      <alignment horizontal="center"/>
    </xf>
    <xf numFmtId="0" fontId="10" fillId="4" borderId="14" xfId="0" applyFont="1" applyFill="1" applyBorder="1" applyAlignment="1" applyProtection="1">
      <alignment vertical="center" wrapText="1"/>
    </xf>
    <xf numFmtId="0" fontId="10" fillId="13" borderId="16" xfId="0" applyFont="1" applyFill="1" applyBorder="1" applyAlignment="1" applyProtection="1">
      <alignment horizontal="left" vertical="center"/>
    </xf>
    <xf numFmtId="0" fontId="10" fillId="4" borderId="2" xfId="0" applyFont="1" applyFill="1" applyBorder="1" applyAlignment="1" applyProtection="1">
      <alignment vertical="center" wrapText="1"/>
    </xf>
    <xf numFmtId="0" fontId="10" fillId="13" borderId="21" xfId="0" applyFont="1" applyFill="1" applyBorder="1" applyAlignment="1" applyProtection="1">
      <alignment horizontal="left" vertical="center"/>
    </xf>
    <xf numFmtId="0" fontId="10" fillId="0" borderId="1" xfId="0" applyFont="1" applyFill="1" applyBorder="1" applyAlignment="1" applyProtection="1">
      <alignment vertical="center" wrapText="1"/>
    </xf>
    <xf numFmtId="0" fontId="10" fillId="0" borderId="10" xfId="0" applyFont="1" applyBorder="1" applyAlignment="1" applyProtection="1">
      <alignment vertical="center" wrapText="1"/>
    </xf>
    <xf numFmtId="0" fontId="9" fillId="4" borderId="8"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9" fillId="4" borderId="10"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10" fillId="0" borderId="28" xfId="0" applyFont="1" applyFill="1" applyBorder="1" applyAlignment="1" applyProtection="1">
      <alignment horizontal="left" vertical="top" wrapText="1"/>
      <protection locked="0"/>
    </xf>
    <xf numFmtId="0" fontId="10" fillId="13" borderId="18" xfId="0" applyFont="1" applyFill="1" applyBorder="1" applyAlignment="1" applyProtection="1">
      <alignment horizontal="left" vertical="top" wrapText="1"/>
      <protection locked="0"/>
    </xf>
    <xf numFmtId="0" fontId="10" fillId="13" borderId="20" xfId="0" applyFont="1" applyFill="1" applyBorder="1" applyAlignment="1" applyProtection="1">
      <alignment horizontal="left" vertical="top" wrapText="1"/>
      <protection locked="0"/>
    </xf>
    <xf numFmtId="0" fontId="29" fillId="3" borderId="9" xfId="0" applyFont="1" applyFill="1" applyBorder="1" applyAlignment="1" applyProtection="1">
      <alignment horizontal="center" vertical="center"/>
    </xf>
    <xf numFmtId="0" fontId="29" fillId="11" borderId="17" xfId="0" applyFont="1" applyFill="1" applyBorder="1" applyAlignment="1" applyProtection="1">
      <alignment horizontal="left" vertical="center"/>
    </xf>
    <xf numFmtId="0" fontId="29" fillId="13" borderId="18" xfId="0" applyFont="1" applyFill="1" applyBorder="1" applyAlignment="1" applyProtection="1">
      <alignment horizontal="left" vertical="center"/>
    </xf>
    <xf numFmtId="0" fontId="29" fillId="13" borderId="17"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13" borderId="20" xfId="0" applyFont="1" applyFill="1" applyBorder="1" applyAlignment="1" applyProtection="1">
      <alignment horizontal="left" vertical="center"/>
    </xf>
    <xf numFmtId="0" fontId="29" fillId="2" borderId="17" xfId="0" applyFont="1" applyFill="1" applyBorder="1" applyAlignment="1" applyProtection="1">
      <alignment horizontal="left" vertical="center"/>
    </xf>
    <xf numFmtId="0" fontId="29" fillId="2" borderId="20" xfId="0" applyFont="1" applyFill="1" applyBorder="1" applyAlignment="1" applyProtection="1">
      <alignment horizontal="left" vertical="center"/>
    </xf>
    <xf numFmtId="0" fontId="29" fillId="3" borderId="4" xfId="0" applyFont="1" applyFill="1" applyBorder="1" applyAlignment="1" applyProtection="1">
      <alignment horizontal="center" vertical="center"/>
    </xf>
    <xf numFmtId="0" fontId="29" fillId="3" borderId="44" xfId="0" applyFont="1" applyFill="1" applyBorder="1" applyAlignment="1" applyProtection="1">
      <alignment horizontal="center" vertical="center"/>
    </xf>
    <xf numFmtId="0" fontId="29" fillId="9" borderId="17" xfId="0" applyFont="1" applyFill="1" applyBorder="1" applyAlignment="1" applyProtection="1">
      <alignment horizontal="left" vertical="center"/>
    </xf>
    <xf numFmtId="0" fontId="30" fillId="0" borderId="0" xfId="0" applyFont="1" applyBorder="1" applyAlignment="1" applyProtection="1">
      <alignment horizontal="center"/>
    </xf>
    <xf numFmtId="0" fontId="9" fillId="4" borderId="46" xfId="0" applyFont="1" applyFill="1" applyBorder="1" applyAlignment="1" applyProtection="1">
      <alignment horizontal="left" vertical="top" wrapText="1"/>
      <protection locked="0"/>
    </xf>
    <xf numFmtId="0" fontId="10" fillId="0" borderId="48" xfId="0" applyFont="1" applyBorder="1" applyAlignment="1" applyProtection="1">
      <alignment vertical="center" wrapText="1"/>
    </xf>
    <xf numFmtId="0" fontId="9" fillId="0" borderId="49" xfId="0" applyFont="1" applyFill="1" applyBorder="1" applyAlignment="1" applyProtection="1">
      <alignment horizontal="left" vertical="top" wrapText="1"/>
      <protection locked="0"/>
    </xf>
    <xf numFmtId="0" fontId="9" fillId="0" borderId="50" xfId="0" applyFont="1" applyFill="1" applyBorder="1" applyAlignment="1" applyProtection="1">
      <alignment horizontal="left" vertical="top" wrapText="1"/>
      <protection locked="0"/>
    </xf>
    <xf numFmtId="0" fontId="14" fillId="4" borderId="19" xfId="0" applyFont="1" applyFill="1" applyBorder="1" applyAlignment="1" applyProtection="1">
      <alignment horizontal="center" vertical="center"/>
    </xf>
    <xf numFmtId="0" fontId="10" fillId="0" borderId="2" xfId="0" applyFont="1" applyFill="1" applyBorder="1" applyAlignment="1" applyProtection="1">
      <alignment vertical="center" wrapText="1"/>
    </xf>
    <xf numFmtId="0" fontId="10" fillId="4" borderId="8"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0" fillId="12" borderId="9" xfId="0" applyFont="1" applyFill="1" applyBorder="1" applyAlignment="1" applyProtection="1">
      <alignment vertical="center" wrapText="1"/>
    </xf>
    <xf numFmtId="0" fontId="15" fillId="8" borderId="9" xfId="0" applyFont="1" applyFill="1" applyBorder="1" applyAlignment="1" applyProtection="1">
      <alignment horizontal="center"/>
    </xf>
    <xf numFmtId="0" fontId="11" fillId="3" borderId="9" xfId="0" applyFont="1" applyFill="1" applyBorder="1" applyAlignment="1" applyProtection="1">
      <alignment horizontal="center"/>
    </xf>
    <xf numFmtId="0" fontId="15" fillId="12" borderId="9" xfId="0" applyFont="1" applyFill="1" applyBorder="1" applyAlignment="1" applyProtection="1">
      <alignment horizontal="center"/>
    </xf>
    <xf numFmtId="0" fontId="10" fillId="4" borderId="3" xfId="0" applyFont="1" applyFill="1" applyBorder="1" applyAlignment="1" applyProtection="1">
      <alignment horizontal="left" vertical="top" wrapText="1"/>
      <protection locked="0"/>
    </xf>
    <xf numFmtId="0" fontId="10" fillId="4" borderId="46" xfId="0" applyFont="1" applyFill="1" applyBorder="1" applyAlignment="1" applyProtection="1">
      <alignment horizontal="left" vertical="top" wrapText="1"/>
      <protection locked="0"/>
    </xf>
    <xf numFmtId="0" fontId="10" fillId="4" borderId="52" xfId="0" applyFont="1" applyFill="1" applyBorder="1" applyAlignment="1" applyProtection="1">
      <alignment vertical="center" wrapText="1"/>
    </xf>
    <xf numFmtId="0" fontId="9" fillId="4" borderId="53" xfId="0" applyFont="1" applyFill="1" applyBorder="1" applyAlignment="1" applyProtection="1">
      <alignment horizontal="left" vertical="top" wrapText="1"/>
      <protection locked="0"/>
    </xf>
    <xf numFmtId="0" fontId="9" fillId="4" borderId="54" xfId="0" applyFont="1" applyFill="1" applyBorder="1" applyAlignment="1" applyProtection="1">
      <alignment horizontal="left" vertical="top" wrapText="1"/>
      <protection locked="0"/>
    </xf>
    <xf numFmtId="0" fontId="9" fillId="0" borderId="51" xfId="0" applyFont="1" applyFill="1" applyBorder="1" applyAlignment="1" applyProtection="1">
      <alignment horizontal="left" vertical="top" wrapText="1"/>
    </xf>
    <xf numFmtId="0" fontId="9" fillId="4" borderId="27"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9" fillId="11" borderId="5" xfId="0" applyFont="1" applyFill="1" applyBorder="1" applyAlignment="1" applyProtection="1">
      <alignment horizontal="left" vertical="top" wrapText="1"/>
    </xf>
    <xf numFmtId="0" fontId="9" fillId="4" borderId="11" xfId="0" applyFont="1" applyFill="1" applyBorder="1" applyAlignment="1" applyProtection="1">
      <alignment horizontal="left" vertical="top" wrapText="1"/>
    </xf>
    <xf numFmtId="0" fontId="9" fillId="4" borderId="3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9" fillId="13" borderId="6" xfId="0" applyFont="1" applyFill="1" applyBorder="1" applyAlignment="1" applyProtection="1">
      <alignment horizontal="left" vertical="top" wrapText="1"/>
    </xf>
    <xf numFmtId="0" fontId="9" fillId="13" borderId="5"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13" borderId="22" xfId="0" applyFont="1" applyFill="1" applyBorder="1" applyAlignment="1" applyProtection="1">
      <alignment horizontal="left" vertical="top" wrapText="1"/>
    </xf>
    <xf numFmtId="0" fontId="9" fillId="2" borderId="5"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9" borderId="5" xfId="0" applyFont="1" applyFill="1" applyBorder="1" applyAlignment="1" applyProtection="1">
      <alignment horizontal="left" vertical="top" wrapText="1"/>
    </xf>
    <xf numFmtId="0" fontId="9" fillId="4" borderId="6" xfId="0" applyFont="1" applyFill="1" applyBorder="1" applyAlignment="1" applyProtection="1">
      <alignment horizontal="left" vertical="top" wrapText="1"/>
    </xf>
    <xf numFmtId="0" fontId="8" fillId="12" borderId="32" xfId="0" applyFont="1" applyFill="1" applyBorder="1" applyAlignment="1" applyProtection="1">
      <alignment horizontal="center" vertical="center"/>
    </xf>
    <xf numFmtId="0" fontId="11" fillId="15" borderId="31" xfId="0" applyFont="1" applyFill="1" applyBorder="1" applyAlignment="1" applyProtection="1">
      <alignment horizontal="left" vertical="top" wrapText="1"/>
      <protection locked="0"/>
    </xf>
    <xf numFmtId="0" fontId="18" fillId="0" borderId="1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5" fillId="0" borderId="16" xfId="0" applyFont="1" applyBorder="1" applyProtection="1"/>
    <xf numFmtId="0" fontId="5" fillId="0" borderId="18" xfId="0" applyFont="1" applyFill="1" applyBorder="1" applyProtection="1"/>
    <xf numFmtId="0" fontId="5" fillId="0" borderId="18" xfId="0" applyFont="1" applyBorder="1" applyProtection="1"/>
    <xf numFmtId="0" fontId="30" fillId="3" borderId="4" xfId="0" applyFont="1" applyFill="1" applyBorder="1" applyAlignment="1" applyProtection="1">
      <alignment horizontal="center" vertical="center"/>
    </xf>
    <xf numFmtId="0" fontId="30" fillId="0" borderId="0" xfId="0" applyFont="1" applyFill="1" applyBorder="1" applyAlignment="1" applyProtection="1">
      <alignment horizontal="center"/>
    </xf>
    <xf numFmtId="10" fontId="30" fillId="0" borderId="18" xfId="0" applyNumberFormat="1" applyFont="1" applyFill="1" applyBorder="1" applyAlignment="1" applyProtection="1">
      <alignment horizontal="center"/>
    </xf>
    <xf numFmtId="0" fontId="10" fillId="11" borderId="17" xfId="0" applyFont="1" applyFill="1" applyBorder="1" applyAlignment="1" applyProtection="1">
      <alignment horizontal="left" vertical="center" wrapText="1"/>
    </xf>
    <xf numFmtId="0" fontId="10" fillId="11" borderId="5" xfId="0" applyFont="1" applyFill="1" applyBorder="1" applyAlignment="1" applyProtection="1">
      <alignment horizontal="left" vertical="center" wrapText="1"/>
    </xf>
    <xf numFmtId="0" fontId="14" fillId="4" borderId="21"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10" fillId="4" borderId="3" xfId="0" applyFont="1" applyFill="1" applyBorder="1" applyAlignment="1" applyProtection="1">
      <alignment vertical="center" wrapText="1"/>
    </xf>
    <xf numFmtId="0" fontId="10" fillId="4" borderId="29" xfId="0" applyFont="1" applyFill="1" applyBorder="1" applyAlignment="1" applyProtection="1">
      <alignment horizontal="left" vertical="top" wrapText="1"/>
      <protection locked="0"/>
    </xf>
    <xf numFmtId="0" fontId="10" fillId="4" borderId="35" xfId="0" applyFont="1" applyFill="1" applyBorder="1" applyAlignment="1" applyProtection="1">
      <alignment horizontal="left" vertical="top" wrapText="1"/>
      <protection locked="0"/>
    </xf>
    <xf numFmtId="0" fontId="8" fillId="4" borderId="21"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8" fillId="4" borderId="7"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15"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12" fillId="12" borderId="15" xfId="0" applyFont="1" applyFill="1" applyBorder="1" applyAlignment="1" applyProtection="1">
      <alignment horizontal="center" vertical="center" wrapText="1"/>
    </xf>
    <xf numFmtId="0" fontId="12" fillId="12" borderId="17" xfId="0" applyFont="1" applyFill="1" applyBorder="1" applyAlignment="1" applyProtection="1">
      <alignment horizontal="center" vertical="center" wrapText="1"/>
    </xf>
    <xf numFmtId="0" fontId="12" fillId="12" borderId="5"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6" borderId="21" xfId="0" applyFont="1" applyFill="1" applyBorder="1" applyAlignment="1" applyProtection="1">
      <alignment horizontal="center" vertical="center" wrapText="1"/>
    </xf>
    <xf numFmtId="0" fontId="8" fillId="6" borderId="20" xfId="0" applyFont="1" applyFill="1" applyBorder="1" applyAlignment="1" applyProtection="1">
      <alignment horizontal="center" vertical="center" wrapText="1"/>
    </xf>
    <xf numFmtId="0" fontId="8" fillId="6" borderId="22" xfId="0" applyFont="1" applyFill="1" applyBorder="1" applyAlignment="1" applyProtection="1">
      <alignment horizontal="center" vertical="center" wrapText="1"/>
    </xf>
    <xf numFmtId="0" fontId="8" fillId="7" borderId="15" xfId="0" applyFont="1" applyFill="1" applyBorder="1" applyAlignment="1" applyProtection="1">
      <alignment horizontal="center" vertical="center"/>
    </xf>
    <xf numFmtId="0" fontId="8" fillId="7" borderId="17"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19" fillId="10" borderId="15" xfId="0" applyFont="1" applyFill="1" applyBorder="1" applyAlignment="1" applyProtection="1">
      <alignment vertical="center"/>
    </xf>
    <xf numFmtId="0" fontId="19" fillId="10" borderId="17" xfId="0" applyFont="1" applyFill="1" applyBorder="1" applyAlignment="1" applyProtection="1">
      <alignment vertical="center"/>
    </xf>
    <xf numFmtId="0" fontId="19" fillId="10" borderId="5" xfId="0" applyFont="1" applyFill="1" applyBorder="1" applyAlignment="1" applyProtection="1">
      <alignment vertical="center"/>
    </xf>
    <xf numFmtId="0" fontId="20" fillId="10" borderId="15" xfId="0" applyFont="1" applyFill="1" applyBorder="1" applyAlignment="1" applyProtection="1">
      <alignment vertical="top" wrapText="1"/>
    </xf>
    <xf numFmtId="0" fontId="20" fillId="10" borderId="17" xfId="0" applyFont="1" applyFill="1" applyBorder="1" applyAlignment="1" applyProtection="1">
      <alignment vertical="top"/>
    </xf>
    <xf numFmtId="0" fontId="20" fillId="10" borderId="5" xfId="0" applyFont="1" applyFill="1" applyBorder="1" applyAlignment="1" applyProtection="1">
      <alignment vertical="top"/>
    </xf>
    <xf numFmtId="0" fontId="20" fillId="10" borderId="21" xfId="0" applyFont="1" applyFill="1" applyBorder="1" applyAlignment="1" applyProtection="1">
      <alignment vertical="top" wrapText="1"/>
    </xf>
    <xf numFmtId="0" fontId="20" fillId="10" borderId="20" xfId="0" applyFont="1" applyFill="1" applyBorder="1" applyAlignment="1" applyProtection="1">
      <alignment vertical="top"/>
    </xf>
    <xf numFmtId="0" fontId="20" fillId="10" borderId="22" xfId="0" applyFont="1" applyFill="1" applyBorder="1" applyAlignment="1" applyProtection="1">
      <alignment vertical="top"/>
    </xf>
    <xf numFmtId="0" fontId="10" fillId="11" borderId="15" xfId="0" applyFont="1" applyFill="1" applyBorder="1" applyAlignment="1" applyProtection="1">
      <alignment horizontal="left" vertical="center" wrapText="1"/>
    </xf>
    <xf numFmtId="0" fontId="10" fillId="11" borderId="17" xfId="0" applyFont="1" applyFill="1" applyBorder="1" applyAlignment="1" applyProtection="1">
      <alignment horizontal="left" vertical="center" wrapText="1"/>
    </xf>
    <xf numFmtId="0" fontId="10" fillId="11" borderId="5" xfId="0" applyFont="1" applyFill="1" applyBorder="1" applyAlignment="1" applyProtection="1">
      <alignment horizontal="left" vertical="center" wrapText="1"/>
    </xf>
    <xf numFmtId="0" fontId="8" fillId="10" borderId="25" xfId="0" applyFont="1" applyFill="1" applyBorder="1" applyAlignment="1" applyProtection="1">
      <alignment wrapText="1"/>
    </xf>
    <xf numFmtId="0" fontId="8" fillId="10" borderId="17" xfId="0" applyFont="1" applyFill="1" applyBorder="1" applyAlignment="1" applyProtection="1">
      <alignment wrapText="1"/>
    </xf>
    <xf numFmtId="0" fontId="8" fillId="10" borderId="5" xfId="0" applyFont="1" applyFill="1" applyBorder="1" applyAlignment="1" applyProtection="1">
      <alignment wrapText="1"/>
    </xf>
    <xf numFmtId="0" fontId="11" fillId="8" borderId="32" xfId="0" applyFont="1" applyFill="1" applyBorder="1" applyAlignment="1" applyProtection="1">
      <alignment vertical="top" wrapText="1"/>
    </xf>
    <xf numFmtId="0" fontId="11" fillId="8" borderId="33" xfId="0" applyFont="1" applyFill="1" applyBorder="1" applyAlignment="1" applyProtection="1">
      <alignment vertical="top" wrapText="1"/>
    </xf>
    <xf numFmtId="0" fontId="11" fillId="8" borderId="34" xfId="0" applyFont="1" applyFill="1" applyBorder="1" applyAlignment="1" applyProtection="1">
      <alignment vertical="top" wrapText="1"/>
    </xf>
    <xf numFmtId="0" fontId="11" fillId="12" borderId="32" xfId="0" applyFont="1" applyFill="1" applyBorder="1" applyAlignment="1" applyProtection="1">
      <alignment vertical="top" wrapText="1"/>
    </xf>
    <xf numFmtId="0" fontId="11" fillId="12" borderId="33" xfId="0" applyFont="1" applyFill="1" applyBorder="1" applyAlignment="1" applyProtection="1">
      <alignment vertical="top" wrapText="1"/>
    </xf>
    <xf numFmtId="0" fontId="11" fillId="12" borderId="34" xfId="0" applyFont="1" applyFill="1" applyBorder="1" applyAlignment="1" applyProtection="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104775</xdr:colOff>
      <xdr:row>6</xdr:row>
      <xdr:rowOff>142875</xdr:rowOff>
    </xdr:from>
    <xdr:ext cx="7886699" cy="2886075"/>
    <xdr:sp macro="" textlink="">
      <xdr:nvSpPr>
        <xdr:cNvPr id="2" name="Rectangle 1"/>
        <xdr:cNvSpPr/>
      </xdr:nvSpPr>
      <xdr:spPr>
        <a:xfrm>
          <a:off x="16259175" y="4752975"/>
          <a:ext cx="7886699" cy="2886075"/>
        </a:xfrm>
        <a:prstGeom prst="rect">
          <a:avLst/>
        </a:prstGeom>
        <a:noFill/>
      </xdr:spPr>
      <xdr:txBody>
        <a:bodyPr wrap="square" lIns="91440" tIns="45720" rIns="91440" bIns="45720">
          <a:noAutofit/>
          <a:scene3d>
            <a:camera prst="isometricRightUp"/>
            <a:lightRig rig="soft" dir="t">
              <a:rot lat="0" lon="0" rev="10800000"/>
            </a:lightRig>
          </a:scene3d>
          <a:sp3d>
            <a:bevelT w="27940" h="12700"/>
            <a:contourClr>
              <a:srgbClr val="DDDDDD"/>
            </a:contourClr>
          </a:sp3d>
        </a:bodyPr>
        <a:lstStyle/>
        <a:p>
          <a:pPr algn="ctr"/>
          <a:endParaRPr lang="en-US" sz="9600" b="1" cap="none" spc="150">
            <a:ln w="11430">
              <a:solidFill>
                <a:schemeClr val="bg1">
                  <a:lumMod val="95000"/>
                </a:schemeClr>
              </a:solidFill>
            </a:ln>
            <a:noFill/>
            <a:effectLst>
              <a:outerShdw blurRad="25400" algn="tl" rotWithShape="0">
                <a:srgbClr val="000000">
                  <a:alpha val="43000"/>
                </a:srgbClr>
              </a:outerShdw>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 val="Sheet 1"/>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111"/>
      <c r="B1" s="221" t="s">
        <v>164</v>
      </c>
      <c r="C1" s="222"/>
      <c r="D1" s="223"/>
    </row>
    <row r="2" spans="1:4" ht="16.5" thickBot="1" x14ac:dyDescent="0.3">
      <c r="A2" s="230" t="s">
        <v>16</v>
      </c>
      <c r="B2" s="231"/>
      <c r="C2" s="231"/>
      <c r="D2" s="232"/>
    </row>
    <row r="3" spans="1:4" ht="16.5" thickBot="1" x14ac:dyDescent="0.3">
      <c r="A3" s="114" t="s">
        <v>17</v>
      </c>
      <c r="B3" s="116"/>
      <c r="C3" s="112" t="s">
        <v>18</v>
      </c>
      <c r="D3" s="117"/>
    </row>
    <row r="4" spans="1:4" ht="16.5" thickBot="1" x14ac:dyDescent="0.3">
      <c r="A4" s="115" t="s">
        <v>7</v>
      </c>
      <c r="B4" s="116"/>
      <c r="C4" s="112" t="s">
        <v>19</v>
      </c>
      <c r="D4" s="118"/>
    </row>
    <row r="5" spans="1:4" ht="16.5" thickBot="1" x14ac:dyDescent="0.3">
      <c r="A5" s="114" t="s">
        <v>8</v>
      </c>
      <c r="B5" s="116"/>
      <c r="C5" s="112" t="s">
        <v>20</v>
      </c>
      <c r="D5" s="118"/>
    </row>
    <row r="6" spans="1:4" ht="16.5" thickBot="1" x14ac:dyDescent="0.3">
      <c r="A6" s="114" t="s">
        <v>21</v>
      </c>
      <c r="B6" s="116"/>
      <c r="C6" s="113" t="s">
        <v>22</v>
      </c>
      <c r="D6" s="118"/>
    </row>
    <row r="7" spans="1:4" ht="16.5" thickBot="1" x14ac:dyDescent="0.3">
      <c r="A7" s="224" t="s">
        <v>23</v>
      </c>
      <c r="B7" s="225"/>
      <c r="C7" s="225"/>
      <c r="D7" s="226"/>
    </row>
    <row r="8" spans="1:4" ht="16.5" thickBot="1" x14ac:dyDescent="0.3">
      <c r="A8" s="93" t="s">
        <v>24</v>
      </c>
      <c r="B8" s="94"/>
      <c r="C8" s="95" t="s">
        <v>25</v>
      </c>
      <c r="D8" s="96"/>
    </row>
    <row r="9" spans="1:4" ht="16.5" thickBot="1" x14ac:dyDescent="0.3">
      <c r="A9" s="97" t="s">
        <v>9</v>
      </c>
      <c r="B9" s="98" t="s">
        <v>10</v>
      </c>
      <c r="C9" s="98" t="s">
        <v>26</v>
      </c>
      <c r="D9" s="98" t="s">
        <v>27</v>
      </c>
    </row>
    <row r="10" spans="1:4" ht="16.5" thickBot="1" x14ac:dyDescent="0.3">
      <c r="A10" s="99" t="s">
        <v>11</v>
      </c>
      <c r="B10" s="100">
        <f>'Section 1'!F95</f>
        <v>0</v>
      </c>
      <c r="C10" s="98">
        <v>132</v>
      </c>
      <c r="D10" s="98"/>
    </row>
    <row r="11" spans="1:4" ht="16.5" thickBot="1" x14ac:dyDescent="0.3">
      <c r="A11" s="99" t="s">
        <v>12</v>
      </c>
      <c r="B11" s="101">
        <f>'Section 2'!F33</f>
        <v>0</v>
      </c>
      <c r="C11" s="98">
        <v>81</v>
      </c>
      <c r="D11" s="98"/>
    </row>
    <row r="12" spans="1:4" ht="16.5" thickBot="1" x14ac:dyDescent="0.3">
      <c r="A12" s="99" t="s">
        <v>13</v>
      </c>
      <c r="B12" s="102">
        <f>B10+B11</f>
        <v>0</v>
      </c>
      <c r="C12" s="103">
        <f>SUM(C10:C11)</f>
        <v>213</v>
      </c>
      <c r="D12" s="103"/>
    </row>
    <row r="13" spans="1:4" ht="16.5" thickBot="1" x14ac:dyDescent="0.3">
      <c r="A13" s="99" t="s">
        <v>14</v>
      </c>
      <c r="B13" s="104">
        <f>B12/C12</f>
        <v>0</v>
      </c>
      <c r="C13" s="105"/>
      <c r="D13" s="106"/>
    </row>
    <row r="14" spans="1:4" ht="16.5" thickBot="1" x14ac:dyDescent="0.3">
      <c r="A14" s="227" t="s">
        <v>28</v>
      </c>
      <c r="B14" s="228"/>
      <c r="C14" s="228"/>
      <c r="D14" s="229"/>
    </row>
    <row r="15" spans="1:4" ht="16.5" thickBot="1" x14ac:dyDescent="0.3">
      <c r="A15" s="107" t="s">
        <v>29</v>
      </c>
      <c r="B15" s="108"/>
      <c r="C15" s="219" t="s">
        <v>30</v>
      </c>
      <c r="D15" s="220"/>
    </row>
    <row r="16" spans="1:4" ht="16.5" thickBot="1" x14ac:dyDescent="0.3">
      <c r="A16" s="107" t="s">
        <v>31</v>
      </c>
      <c r="B16" s="108"/>
      <c r="C16" s="213"/>
      <c r="D16" s="214"/>
    </row>
    <row r="17" spans="1:4" ht="16.5" thickBot="1" x14ac:dyDescent="0.3">
      <c r="A17" s="109" t="s">
        <v>32</v>
      </c>
      <c r="B17" s="108"/>
      <c r="C17" s="215"/>
      <c r="D17" s="216"/>
    </row>
    <row r="18" spans="1:4" ht="16.5" thickBot="1" x14ac:dyDescent="0.3">
      <c r="A18" s="107" t="s">
        <v>31</v>
      </c>
      <c r="B18" s="110"/>
      <c r="C18" s="217"/>
      <c r="D18" s="218"/>
    </row>
  </sheetData>
  <sheetProtection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6"/>
  <sheetViews>
    <sheetView zoomScaleNormal="100" workbookViewId="0">
      <selection activeCell="C8" sqref="C8"/>
    </sheetView>
  </sheetViews>
  <sheetFormatPr defaultColWidth="8.85546875" defaultRowHeight="15" x14ac:dyDescent="0.25"/>
  <cols>
    <col min="1" max="1" width="10.7109375" style="6" customWidth="1"/>
    <col min="2" max="2" width="75.7109375" style="1" customWidth="1"/>
    <col min="3" max="5" width="24.7109375" style="6" customWidth="1"/>
    <col min="6" max="6" width="12.7109375" style="6" customWidth="1"/>
    <col min="7" max="7" width="24.7109375" style="6" customWidth="1"/>
    <col min="8" max="11" width="8.85546875" style="7"/>
  </cols>
  <sheetData>
    <row r="1" spans="1:11" s="4" customFormat="1" ht="16.5" thickBot="1" x14ac:dyDescent="0.3">
      <c r="A1" s="45" t="s">
        <v>33</v>
      </c>
      <c r="B1" s="233" t="s">
        <v>34</v>
      </c>
      <c r="C1" s="234"/>
      <c r="D1" s="234"/>
      <c r="E1" s="234"/>
      <c r="F1" s="234"/>
      <c r="G1" s="235"/>
      <c r="H1" s="7"/>
      <c r="I1" s="7"/>
      <c r="J1" s="7"/>
      <c r="K1" s="7"/>
    </row>
    <row r="2" spans="1:11" s="4" customFormat="1" ht="60" customHeight="1" thickBot="1" x14ac:dyDescent="0.3">
      <c r="A2" s="46"/>
      <c r="B2" s="236" t="s">
        <v>44</v>
      </c>
      <c r="C2" s="237"/>
      <c r="D2" s="237"/>
      <c r="E2" s="237"/>
      <c r="F2" s="237"/>
      <c r="G2" s="238"/>
      <c r="H2" s="7"/>
      <c r="I2" s="7"/>
      <c r="J2" s="7"/>
      <c r="K2" s="7"/>
    </row>
    <row r="3" spans="1:11" s="4" customFormat="1" ht="75" customHeight="1" thickBot="1" x14ac:dyDescent="0.3">
      <c r="A3" s="47"/>
      <c r="B3" s="239" t="s">
        <v>35</v>
      </c>
      <c r="C3" s="240"/>
      <c r="D3" s="240"/>
      <c r="E3" s="240"/>
      <c r="F3" s="240"/>
      <c r="G3" s="241"/>
      <c r="H3" s="7"/>
      <c r="I3" s="7"/>
      <c r="J3" s="7"/>
      <c r="K3" s="7"/>
    </row>
    <row r="4" spans="1:11" s="11" customFormat="1" ht="36.75" thickBot="1" x14ac:dyDescent="0.3">
      <c r="A4" s="9"/>
      <c r="B4" s="171"/>
      <c r="C4" s="172" t="s">
        <v>40</v>
      </c>
      <c r="D4" s="172" t="s">
        <v>41</v>
      </c>
      <c r="E4" s="172" t="s">
        <v>42</v>
      </c>
      <c r="F4" s="173" t="s">
        <v>5</v>
      </c>
      <c r="G4" s="174" t="s">
        <v>15</v>
      </c>
      <c r="H4" s="10"/>
      <c r="I4" s="10"/>
      <c r="J4" s="10"/>
      <c r="K4" s="10"/>
    </row>
    <row r="5" spans="1:11" s="11" customFormat="1" ht="24.95" customHeight="1" thickBot="1" x14ac:dyDescent="0.3">
      <c r="A5" s="9"/>
      <c r="B5" s="242" t="s">
        <v>76</v>
      </c>
      <c r="C5" s="243"/>
      <c r="D5" s="243"/>
      <c r="E5" s="243"/>
      <c r="F5" s="243"/>
      <c r="G5" s="244"/>
      <c r="H5" s="10"/>
      <c r="I5" s="10"/>
      <c r="J5" s="10"/>
      <c r="K5" s="10"/>
    </row>
    <row r="6" spans="1:11" s="11" customFormat="1" ht="24.95" customHeight="1" thickBot="1" x14ac:dyDescent="0.3">
      <c r="A6" s="12"/>
      <c r="B6" s="31" t="s">
        <v>74</v>
      </c>
      <c r="C6" s="48"/>
      <c r="D6" s="48"/>
      <c r="E6" s="48"/>
      <c r="F6" s="48"/>
      <c r="G6" s="49"/>
      <c r="H6" s="10"/>
      <c r="I6" s="10"/>
      <c r="J6" s="10"/>
      <c r="K6" s="10"/>
    </row>
    <row r="7" spans="1:11" s="11" customFormat="1" ht="24.95" customHeight="1" thickBot="1" x14ac:dyDescent="0.3">
      <c r="A7" s="13"/>
      <c r="B7" s="32" t="s">
        <v>75</v>
      </c>
      <c r="C7" s="206"/>
      <c r="D7" s="206"/>
      <c r="E7" s="206"/>
      <c r="F7" s="206"/>
      <c r="G7" s="207"/>
      <c r="H7" s="10"/>
      <c r="I7" s="10"/>
      <c r="J7" s="10"/>
      <c r="K7" s="10"/>
    </row>
    <row r="8" spans="1:11" s="5" customFormat="1" ht="29.25" thickBot="1" x14ac:dyDescent="0.3">
      <c r="A8" s="24">
        <v>1</v>
      </c>
      <c r="B8" s="164" t="s">
        <v>121</v>
      </c>
      <c r="C8" s="165"/>
      <c r="D8" s="166"/>
      <c r="E8" s="166"/>
      <c r="F8" s="151"/>
      <c r="G8" s="180"/>
      <c r="H8" s="8"/>
      <c r="I8" s="8"/>
      <c r="J8" s="8"/>
      <c r="K8" s="8"/>
    </row>
    <row r="9" spans="1:11" s="5" customFormat="1" ht="29.25" thickBot="1" x14ac:dyDescent="0.3">
      <c r="A9" s="25">
        <v>2</v>
      </c>
      <c r="B9" s="19" t="s">
        <v>133</v>
      </c>
      <c r="C9" s="53"/>
      <c r="D9" s="53"/>
      <c r="E9" s="54"/>
      <c r="F9" s="151"/>
      <c r="G9" s="181"/>
      <c r="H9" s="8"/>
      <c r="I9" s="8"/>
      <c r="J9" s="8"/>
      <c r="K9" s="8"/>
    </row>
    <row r="10" spans="1:11" s="5" customFormat="1" ht="43.5" thickBot="1" x14ac:dyDescent="0.3">
      <c r="A10" s="29">
        <v>3</v>
      </c>
      <c r="B10" s="20" t="s">
        <v>122</v>
      </c>
      <c r="C10" s="55"/>
      <c r="D10" s="55"/>
      <c r="E10" s="56"/>
      <c r="F10" s="151"/>
      <c r="G10" s="182"/>
      <c r="H10" s="8"/>
      <c r="I10" s="8"/>
      <c r="J10" s="8"/>
      <c r="K10" s="8"/>
    </row>
    <row r="11" spans="1:11" s="5" customFormat="1" ht="27" thickBot="1" x14ac:dyDescent="0.3">
      <c r="A11" s="16"/>
      <c r="B11" s="32" t="s">
        <v>77</v>
      </c>
      <c r="C11" s="63"/>
      <c r="D11" s="63"/>
      <c r="E11" s="63"/>
      <c r="F11" s="152"/>
      <c r="G11" s="183"/>
      <c r="H11" s="8"/>
      <c r="I11" s="8"/>
      <c r="J11" s="8"/>
      <c r="K11" s="8"/>
    </row>
    <row r="12" spans="1:11" s="5" customFormat="1" ht="26.25" customHeight="1" thickBot="1" x14ac:dyDescent="0.3">
      <c r="A12" s="14"/>
      <c r="B12" s="32" t="s">
        <v>78</v>
      </c>
      <c r="C12" s="63"/>
      <c r="D12" s="63"/>
      <c r="E12" s="63"/>
      <c r="F12" s="152"/>
      <c r="G12" s="183"/>
      <c r="H12" s="8"/>
      <c r="I12" s="8"/>
      <c r="J12" s="8"/>
      <c r="K12" s="8"/>
    </row>
    <row r="13" spans="1:11" s="5" customFormat="1" ht="27" thickBot="1" x14ac:dyDescent="0.3">
      <c r="A13" s="14"/>
      <c r="B13" s="32" t="s">
        <v>79</v>
      </c>
      <c r="C13" s="63"/>
      <c r="D13" s="63"/>
      <c r="E13" s="63"/>
      <c r="F13" s="152"/>
      <c r="G13" s="183"/>
      <c r="H13" s="8"/>
      <c r="I13" s="8"/>
      <c r="J13" s="8"/>
      <c r="K13" s="8"/>
    </row>
    <row r="14" spans="1:11" s="5" customFormat="1" ht="29.25" thickBot="1" x14ac:dyDescent="0.3">
      <c r="A14" s="25">
        <v>4</v>
      </c>
      <c r="B14" s="138" t="s">
        <v>123</v>
      </c>
      <c r="C14" s="144"/>
      <c r="D14" s="145"/>
      <c r="E14" s="145"/>
      <c r="F14" s="151"/>
      <c r="G14" s="184"/>
      <c r="H14" s="8"/>
      <c r="I14" s="8"/>
      <c r="J14" s="8"/>
      <c r="K14" s="8"/>
    </row>
    <row r="15" spans="1:11" s="5" customFormat="1" ht="29.25" thickBot="1" x14ac:dyDescent="0.3">
      <c r="A15" s="29">
        <v>5</v>
      </c>
      <c r="B15" s="20" t="s">
        <v>134</v>
      </c>
      <c r="C15" s="55"/>
      <c r="D15" s="55"/>
      <c r="E15" s="56"/>
      <c r="F15" s="151"/>
      <c r="G15" s="182"/>
      <c r="H15" s="8"/>
      <c r="I15" s="8"/>
      <c r="J15" s="8"/>
      <c r="K15" s="8"/>
    </row>
    <row r="16" spans="1:11" s="5" customFormat="1" ht="57.75" thickBot="1" x14ac:dyDescent="0.3">
      <c r="A16" s="25">
        <v>6</v>
      </c>
      <c r="B16" s="19" t="s">
        <v>124</v>
      </c>
      <c r="C16" s="53"/>
      <c r="D16" s="53"/>
      <c r="E16" s="54"/>
      <c r="F16" s="151"/>
      <c r="G16" s="181"/>
      <c r="H16" s="8"/>
      <c r="I16" s="8"/>
      <c r="J16" s="8"/>
      <c r="K16" s="8"/>
    </row>
    <row r="17" spans="1:11" s="5" customFormat="1" ht="24.95" customHeight="1" thickBot="1" x14ac:dyDescent="0.3">
      <c r="A17" s="16"/>
      <c r="B17" s="32" t="s">
        <v>80</v>
      </c>
      <c r="C17" s="63"/>
      <c r="D17" s="63"/>
      <c r="E17" s="63"/>
      <c r="F17" s="152"/>
      <c r="G17" s="183"/>
      <c r="H17" s="8"/>
      <c r="I17" s="8"/>
      <c r="J17" s="8"/>
      <c r="K17" s="8"/>
    </row>
    <row r="18" spans="1:11" s="5" customFormat="1" ht="24.95" customHeight="1" thickBot="1" x14ac:dyDescent="0.3">
      <c r="A18" s="14"/>
      <c r="B18" s="32" t="s">
        <v>81</v>
      </c>
      <c r="C18" s="63"/>
      <c r="D18" s="63"/>
      <c r="E18" s="63"/>
      <c r="F18" s="152"/>
      <c r="G18" s="183"/>
      <c r="H18" s="8"/>
      <c r="I18" s="8"/>
      <c r="J18" s="8"/>
      <c r="K18" s="8"/>
    </row>
    <row r="19" spans="1:11" s="5" customFormat="1" ht="24.95" customHeight="1" thickBot="1" x14ac:dyDescent="0.3">
      <c r="A19" s="14"/>
      <c r="B19" s="32" t="s">
        <v>82</v>
      </c>
      <c r="C19" s="63"/>
      <c r="D19" s="63"/>
      <c r="E19" s="63"/>
      <c r="F19" s="152"/>
      <c r="G19" s="183"/>
      <c r="H19" s="8"/>
      <c r="I19" s="8"/>
      <c r="J19" s="8"/>
      <c r="K19" s="8"/>
    </row>
    <row r="20" spans="1:11" s="5" customFormat="1" ht="43.5" thickBot="1" x14ac:dyDescent="0.3">
      <c r="A20" s="24">
        <v>7</v>
      </c>
      <c r="B20" s="28" t="s">
        <v>125</v>
      </c>
      <c r="C20" s="58"/>
      <c r="D20" s="59"/>
      <c r="E20" s="59"/>
      <c r="F20" s="151"/>
      <c r="G20" s="186"/>
      <c r="H20" s="8"/>
      <c r="I20" s="8"/>
      <c r="J20" s="8"/>
      <c r="K20" s="8"/>
    </row>
    <row r="21" spans="1:11" s="5" customFormat="1" ht="43.5" thickBot="1" x14ac:dyDescent="0.3">
      <c r="A21" s="167">
        <v>8</v>
      </c>
      <c r="B21" s="19" t="s">
        <v>126</v>
      </c>
      <c r="C21" s="53"/>
      <c r="D21" s="53"/>
      <c r="E21" s="54"/>
      <c r="F21" s="151"/>
      <c r="G21" s="181"/>
      <c r="H21" s="8"/>
      <c r="I21" s="8"/>
      <c r="J21" s="8"/>
      <c r="K21" s="8"/>
    </row>
    <row r="22" spans="1:11" s="5" customFormat="1" ht="57.75" thickBot="1" x14ac:dyDescent="0.3">
      <c r="A22" s="24">
        <v>9</v>
      </c>
      <c r="B22" s="22" t="s">
        <v>127</v>
      </c>
      <c r="C22" s="55"/>
      <c r="D22" s="55"/>
      <c r="E22" s="56"/>
      <c r="F22" s="151"/>
      <c r="G22" s="182"/>
      <c r="H22" s="8"/>
      <c r="I22" s="8"/>
      <c r="J22" s="8"/>
      <c r="K22" s="8"/>
    </row>
    <row r="23" spans="1:11" s="5" customFormat="1" ht="27" thickBot="1" x14ac:dyDescent="0.3">
      <c r="A23" s="16"/>
      <c r="B23" s="32" t="s">
        <v>83</v>
      </c>
      <c r="C23" s="63"/>
      <c r="D23" s="63"/>
      <c r="E23" s="63"/>
      <c r="F23" s="152"/>
      <c r="G23" s="183"/>
      <c r="H23" s="8"/>
      <c r="I23" s="8"/>
      <c r="J23" s="8"/>
      <c r="K23" s="8"/>
    </row>
    <row r="24" spans="1:11" s="5" customFormat="1" ht="27" thickBot="1" x14ac:dyDescent="0.3">
      <c r="A24" s="14"/>
      <c r="B24" s="32" t="s">
        <v>84</v>
      </c>
      <c r="C24" s="63"/>
      <c r="D24" s="63"/>
      <c r="E24" s="63"/>
      <c r="F24" s="152"/>
      <c r="G24" s="183"/>
      <c r="H24" s="8"/>
      <c r="I24" s="8"/>
      <c r="J24" s="8"/>
      <c r="K24" s="8"/>
    </row>
    <row r="25" spans="1:11" s="5" customFormat="1" ht="27" thickBot="1" x14ac:dyDescent="0.3">
      <c r="A25" s="14"/>
      <c r="B25" s="32" t="s">
        <v>85</v>
      </c>
      <c r="C25" s="63"/>
      <c r="D25" s="63"/>
      <c r="E25" s="63"/>
      <c r="F25" s="152"/>
      <c r="G25" s="183"/>
      <c r="H25" s="8"/>
      <c r="I25" s="8"/>
      <c r="J25" s="8"/>
      <c r="K25" s="8"/>
    </row>
    <row r="26" spans="1:11" s="5" customFormat="1" ht="57.75" thickBot="1" x14ac:dyDescent="0.3">
      <c r="A26" s="25">
        <v>10</v>
      </c>
      <c r="B26" s="169" t="s">
        <v>128</v>
      </c>
      <c r="C26" s="175"/>
      <c r="D26" s="175"/>
      <c r="E26" s="176"/>
      <c r="F26" s="159"/>
      <c r="G26" s="184"/>
      <c r="H26" s="8"/>
      <c r="I26" s="8"/>
      <c r="J26" s="8"/>
      <c r="K26" s="8"/>
    </row>
    <row r="27" spans="1:11" s="5" customFormat="1" ht="57.75" thickBot="1" x14ac:dyDescent="0.3">
      <c r="A27" s="29">
        <v>11</v>
      </c>
      <c r="B27" s="27" t="s">
        <v>129</v>
      </c>
      <c r="C27" s="147"/>
      <c r="D27" s="147"/>
      <c r="E27" s="148"/>
      <c r="F27" s="151"/>
      <c r="G27" s="182"/>
      <c r="H27" s="8"/>
      <c r="I27" s="8"/>
      <c r="J27" s="8"/>
      <c r="K27" s="8"/>
    </row>
    <row r="28" spans="1:11" s="5" customFormat="1" ht="72" thickBot="1" x14ac:dyDescent="0.3">
      <c r="A28" s="25">
        <v>12</v>
      </c>
      <c r="B28" s="170" t="s">
        <v>130</v>
      </c>
      <c r="C28" s="211"/>
      <c r="D28" s="211"/>
      <c r="E28" s="212"/>
      <c r="F28" s="155"/>
      <c r="G28" s="185"/>
      <c r="H28" s="8"/>
      <c r="I28" s="8"/>
      <c r="J28" s="8"/>
      <c r="K28" s="8"/>
    </row>
    <row r="29" spans="1:11" s="5" customFormat="1" ht="24.95" customHeight="1" thickBot="1" x14ac:dyDescent="0.3">
      <c r="A29" s="16"/>
      <c r="B29" s="33" t="s">
        <v>86</v>
      </c>
      <c r="C29" s="64"/>
      <c r="D29" s="64"/>
      <c r="E29" s="64"/>
      <c r="F29" s="154"/>
      <c r="G29" s="188"/>
      <c r="H29" s="8"/>
      <c r="I29" s="8"/>
      <c r="J29" s="8"/>
      <c r="K29" s="8"/>
    </row>
    <row r="30" spans="1:11" s="8" customFormat="1" ht="24.95" customHeight="1" thickBot="1" x14ac:dyDescent="0.3">
      <c r="A30" s="14"/>
      <c r="B30" s="33" t="s">
        <v>87</v>
      </c>
      <c r="C30" s="64"/>
      <c r="D30" s="64"/>
      <c r="E30" s="64"/>
      <c r="F30" s="154"/>
      <c r="G30" s="188"/>
    </row>
    <row r="31" spans="1:11" s="8" customFormat="1" ht="24.95" customHeight="1" thickBot="1" x14ac:dyDescent="0.3">
      <c r="A31" s="14"/>
      <c r="B31" s="33" t="s">
        <v>88</v>
      </c>
      <c r="C31" s="64"/>
      <c r="D31" s="64"/>
      <c r="E31" s="64"/>
      <c r="F31" s="154"/>
      <c r="G31" s="188"/>
    </row>
    <row r="32" spans="1:11" s="5" customFormat="1" ht="57.75" thickBot="1" x14ac:dyDescent="0.3">
      <c r="A32" s="24">
        <v>13</v>
      </c>
      <c r="B32" s="21" t="s">
        <v>131</v>
      </c>
      <c r="C32" s="58"/>
      <c r="D32" s="59"/>
      <c r="E32" s="59"/>
      <c r="F32" s="151"/>
      <c r="G32" s="186"/>
      <c r="H32" s="8"/>
      <c r="I32" s="8"/>
      <c r="J32" s="8"/>
      <c r="K32" s="8"/>
    </row>
    <row r="33" spans="1:11" s="5" customFormat="1" ht="57.75" thickBot="1" x14ac:dyDescent="0.3">
      <c r="A33" s="25">
        <v>14</v>
      </c>
      <c r="B33" s="19" t="s">
        <v>89</v>
      </c>
      <c r="C33" s="53"/>
      <c r="D33" s="53"/>
      <c r="E33" s="54"/>
      <c r="F33" s="151"/>
      <c r="G33" s="181"/>
      <c r="H33" s="8"/>
      <c r="I33" s="8"/>
      <c r="J33" s="8"/>
      <c r="K33" s="8"/>
    </row>
    <row r="34" spans="1:11" s="5" customFormat="1" ht="57.75" thickBot="1" x14ac:dyDescent="0.3">
      <c r="A34" s="24">
        <v>15</v>
      </c>
      <c r="B34" s="22" t="s">
        <v>132</v>
      </c>
      <c r="C34" s="55"/>
      <c r="D34" s="55"/>
      <c r="E34" s="56"/>
      <c r="F34" s="151"/>
      <c r="G34" s="182"/>
      <c r="H34" s="8"/>
      <c r="I34" s="8"/>
      <c r="J34" s="8"/>
      <c r="K34" s="8"/>
    </row>
    <row r="35" spans="1:11" s="5" customFormat="1" ht="24.95" customHeight="1" thickBot="1" x14ac:dyDescent="0.3">
      <c r="A35" s="16"/>
      <c r="B35" s="33" t="s">
        <v>93</v>
      </c>
      <c r="C35" s="64"/>
      <c r="D35" s="64"/>
      <c r="E35" s="64"/>
      <c r="F35" s="154"/>
      <c r="G35" s="188"/>
      <c r="H35" s="8"/>
      <c r="I35" s="8"/>
      <c r="J35" s="8"/>
      <c r="K35" s="8"/>
    </row>
    <row r="36" spans="1:11" s="5" customFormat="1" ht="24.95" customHeight="1" thickBot="1" x14ac:dyDescent="0.3">
      <c r="A36" s="14"/>
      <c r="B36" s="33" t="s">
        <v>90</v>
      </c>
      <c r="C36" s="64"/>
      <c r="D36" s="64"/>
      <c r="E36" s="64"/>
      <c r="F36" s="154"/>
      <c r="G36" s="188"/>
      <c r="H36" s="8"/>
      <c r="I36" s="8"/>
      <c r="J36" s="8"/>
      <c r="K36" s="8"/>
    </row>
    <row r="37" spans="1:11" s="5" customFormat="1" ht="24.95" customHeight="1" thickBot="1" x14ac:dyDescent="0.3">
      <c r="A37" s="26"/>
      <c r="B37" s="33" t="s">
        <v>91</v>
      </c>
      <c r="C37" s="64"/>
      <c r="D37" s="64"/>
      <c r="E37" s="64"/>
      <c r="F37" s="154"/>
      <c r="G37" s="188"/>
      <c r="H37" s="8"/>
      <c r="I37" s="8"/>
      <c r="J37" s="8"/>
      <c r="K37" s="8"/>
    </row>
    <row r="38" spans="1:11" s="5" customFormat="1" ht="29.25" thickBot="1" x14ac:dyDescent="0.3">
      <c r="A38" s="208">
        <v>16</v>
      </c>
      <c r="B38" s="210" t="s">
        <v>136</v>
      </c>
      <c r="C38" s="145"/>
      <c r="D38" s="145"/>
      <c r="E38" s="145"/>
      <c r="F38" s="159"/>
      <c r="G38" s="184"/>
      <c r="H38" s="8"/>
      <c r="I38" s="8"/>
      <c r="J38" s="8"/>
      <c r="K38" s="8"/>
    </row>
    <row r="39" spans="1:11" s="5" customFormat="1" ht="43.5" thickBot="1" x14ac:dyDescent="0.3">
      <c r="A39" s="209">
        <v>17</v>
      </c>
      <c r="B39" s="142" t="s">
        <v>135</v>
      </c>
      <c r="C39" s="55"/>
      <c r="D39" s="55"/>
      <c r="E39" s="56"/>
      <c r="F39" s="151"/>
      <c r="G39" s="182"/>
      <c r="H39" s="8"/>
      <c r="I39" s="8"/>
      <c r="J39" s="8"/>
      <c r="K39" s="8"/>
    </row>
    <row r="40" spans="1:11" s="5" customFormat="1" ht="43.5" thickBot="1" x14ac:dyDescent="0.3">
      <c r="A40" s="25">
        <v>18</v>
      </c>
      <c r="B40" s="19" t="s">
        <v>137</v>
      </c>
      <c r="C40" s="53"/>
      <c r="D40" s="53"/>
      <c r="E40" s="54"/>
      <c r="F40" s="151"/>
      <c r="G40" s="181"/>
      <c r="H40" s="8"/>
      <c r="I40" s="8"/>
      <c r="J40" s="8"/>
      <c r="K40" s="8"/>
    </row>
    <row r="41" spans="1:11" s="5" customFormat="1" ht="27" thickBot="1" x14ac:dyDescent="0.3">
      <c r="A41" s="16"/>
      <c r="B41" s="33" t="s">
        <v>92</v>
      </c>
      <c r="C41" s="64"/>
      <c r="D41" s="64"/>
      <c r="E41" s="64"/>
      <c r="F41" s="154"/>
      <c r="G41" s="188"/>
      <c r="H41" s="8"/>
      <c r="I41" s="8"/>
      <c r="J41" s="8"/>
      <c r="K41" s="8"/>
    </row>
    <row r="42" spans="1:11" s="5" customFormat="1" ht="27" thickBot="1" x14ac:dyDescent="0.3">
      <c r="A42" s="14"/>
      <c r="B42" s="33" t="s">
        <v>94</v>
      </c>
      <c r="C42" s="64"/>
      <c r="D42" s="64"/>
      <c r="E42" s="64"/>
      <c r="F42" s="154"/>
      <c r="G42" s="188"/>
      <c r="H42" s="8"/>
      <c r="I42" s="8"/>
      <c r="J42" s="8"/>
      <c r="K42" s="8"/>
    </row>
    <row r="43" spans="1:11" s="5" customFormat="1" ht="27" thickBot="1" x14ac:dyDescent="0.3">
      <c r="A43" s="26"/>
      <c r="B43" s="33" t="s">
        <v>95</v>
      </c>
      <c r="C43" s="64"/>
      <c r="D43" s="64"/>
      <c r="E43" s="64"/>
      <c r="F43" s="154"/>
      <c r="G43" s="188"/>
      <c r="H43" s="8"/>
      <c r="I43" s="8"/>
      <c r="J43" s="8"/>
      <c r="K43" s="8"/>
    </row>
    <row r="44" spans="1:11" s="5" customFormat="1" ht="43.5" thickBot="1" x14ac:dyDescent="0.3">
      <c r="A44" s="24">
        <v>19</v>
      </c>
      <c r="B44" s="21" t="s">
        <v>138</v>
      </c>
      <c r="C44" s="58"/>
      <c r="D44" s="59"/>
      <c r="E44" s="59"/>
      <c r="F44" s="151"/>
      <c r="G44" s="186"/>
      <c r="H44" s="8"/>
      <c r="I44" s="8"/>
      <c r="J44" s="8"/>
      <c r="K44" s="8"/>
    </row>
    <row r="45" spans="1:11" s="5" customFormat="1" ht="57.75" thickBot="1" x14ac:dyDescent="0.3">
      <c r="A45" s="25">
        <v>20</v>
      </c>
      <c r="B45" s="19" t="s">
        <v>139</v>
      </c>
      <c r="C45" s="53"/>
      <c r="D45" s="53"/>
      <c r="E45" s="54"/>
      <c r="F45" s="151"/>
      <c r="G45" s="181"/>
      <c r="H45" s="8"/>
      <c r="I45" s="8"/>
      <c r="J45" s="8"/>
      <c r="K45" s="8"/>
    </row>
    <row r="46" spans="1:11" s="5" customFormat="1" ht="72" thickBot="1" x14ac:dyDescent="0.3">
      <c r="A46" s="24">
        <v>21</v>
      </c>
      <c r="B46" s="18" t="s">
        <v>140</v>
      </c>
      <c r="C46" s="52" t="s">
        <v>96</v>
      </c>
      <c r="D46" s="52"/>
      <c r="E46" s="57"/>
      <c r="F46" s="151"/>
      <c r="G46" s="189"/>
      <c r="H46" s="8"/>
      <c r="I46" s="8"/>
      <c r="J46" s="8"/>
      <c r="K46" s="8"/>
    </row>
    <row r="47" spans="1:11" s="5" customFormat="1" ht="27" thickBot="1" x14ac:dyDescent="0.3">
      <c r="A47" s="16"/>
      <c r="B47" s="141" t="s">
        <v>100</v>
      </c>
      <c r="C47" s="150"/>
      <c r="D47" s="150"/>
      <c r="E47" s="150"/>
      <c r="F47" s="156"/>
      <c r="G47" s="190"/>
      <c r="H47" s="8"/>
      <c r="I47" s="8"/>
      <c r="J47" s="8"/>
      <c r="K47" s="8"/>
    </row>
    <row r="48" spans="1:11" s="5" customFormat="1" ht="26.25" x14ac:dyDescent="0.25">
      <c r="A48" s="14"/>
      <c r="B48" s="141" t="s">
        <v>97</v>
      </c>
      <c r="C48" s="150"/>
      <c r="D48" s="150"/>
      <c r="E48" s="150"/>
      <c r="F48" s="156"/>
      <c r="G48" s="190"/>
      <c r="H48" s="8"/>
      <c r="I48" s="8"/>
      <c r="J48" s="8"/>
      <c r="K48" s="8"/>
    </row>
    <row r="49" spans="1:11" s="5" customFormat="1" ht="27" thickBot="1" x14ac:dyDescent="0.3">
      <c r="A49" s="14"/>
      <c r="B49" s="139" t="s">
        <v>98</v>
      </c>
      <c r="C49" s="149"/>
      <c r="D49" s="149"/>
      <c r="E49" s="149"/>
      <c r="F49" s="153"/>
      <c r="G49" s="187"/>
      <c r="H49" s="8"/>
      <c r="I49" s="8"/>
      <c r="J49" s="8"/>
      <c r="K49" s="8"/>
    </row>
    <row r="50" spans="1:11" s="5" customFormat="1" ht="27" thickBot="1" x14ac:dyDescent="0.3">
      <c r="A50" s="26"/>
      <c r="B50" s="33" t="s">
        <v>99</v>
      </c>
      <c r="C50" s="64"/>
      <c r="D50" s="64"/>
      <c r="E50" s="64"/>
      <c r="F50" s="154"/>
      <c r="G50" s="188"/>
      <c r="H50" s="8"/>
      <c r="I50" s="8"/>
      <c r="J50" s="8"/>
      <c r="K50" s="8"/>
    </row>
    <row r="51" spans="1:11" s="5" customFormat="1" ht="43.5" thickBot="1" x14ac:dyDescent="0.3">
      <c r="A51" s="25">
        <v>22</v>
      </c>
      <c r="B51" s="169" t="s">
        <v>141</v>
      </c>
      <c r="C51" s="145"/>
      <c r="D51" s="145"/>
      <c r="E51" s="163"/>
      <c r="F51" s="159"/>
      <c r="G51" s="184"/>
      <c r="H51" s="8"/>
      <c r="I51" s="8"/>
      <c r="J51" s="8"/>
      <c r="K51" s="8"/>
    </row>
    <row r="52" spans="1:11" s="5" customFormat="1" ht="43.5" thickBot="1" x14ac:dyDescent="0.3">
      <c r="A52" s="24">
        <v>23</v>
      </c>
      <c r="B52" s="27" t="s">
        <v>142</v>
      </c>
      <c r="C52" s="55"/>
      <c r="D52" s="55"/>
      <c r="E52" s="56"/>
      <c r="F52" s="151"/>
      <c r="G52" s="182"/>
      <c r="H52" s="8"/>
      <c r="I52" s="8"/>
      <c r="J52" s="8"/>
      <c r="K52" s="8"/>
    </row>
    <row r="53" spans="1:11" s="5" customFormat="1" ht="57.75" thickBot="1" x14ac:dyDescent="0.3">
      <c r="A53" s="25">
        <v>24</v>
      </c>
      <c r="B53" s="140" t="s">
        <v>143</v>
      </c>
      <c r="C53" s="53"/>
      <c r="D53" s="53"/>
      <c r="E53" s="54"/>
      <c r="F53" s="151"/>
      <c r="G53" s="181"/>
      <c r="H53" s="8"/>
      <c r="I53" s="8"/>
      <c r="J53" s="8"/>
      <c r="K53" s="8"/>
    </row>
    <row r="54" spans="1:11" s="5" customFormat="1" ht="27" thickBot="1" x14ac:dyDescent="0.3">
      <c r="A54" s="16"/>
      <c r="B54" s="33" t="s">
        <v>101</v>
      </c>
      <c r="C54" s="64"/>
      <c r="D54" s="64"/>
      <c r="E54" s="64"/>
      <c r="F54" s="154"/>
      <c r="G54" s="188"/>
      <c r="H54" s="8"/>
      <c r="I54" s="8"/>
      <c r="J54" s="8"/>
      <c r="K54" s="8"/>
    </row>
    <row r="55" spans="1:11" s="5" customFormat="1" ht="27" thickBot="1" x14ac:dyDescent="0.3">
      <c r="A55" s="14"/>
      <c r="B55" s="33" t="s">
        <v>102</v>
      </c>
      <c r="C55" s="64"/>
      <c r="D55" s="64"/>
      <c r="E55" s="64"/>
      <c r="F55" s="154"/>
      <c r="G55" s="188"/>
      <c r="H55" s="8"/>
      <c r="I55" s="8"/>
      <c r="J55" s="8"/>
      <c r="K55" s="8"/>
    </row>
    <row r="56" spans="1:11" s="5" customFormat="1" ht="27" thickBot="1" x14ac:dyDescent="0.3">
      <c r="A56" s="26"/>
      <c r="B56" s="33" t="s">
        <v>103</v>
      </c>
      <c r="C56" s="64"/>
      <c r="D56" s="64"/>
      <c r="E56" s="64"/>
      <c r="F56" s="154"/>
      <c r="G56" s="188"/>
      <c r="H56" s="8"/>
      <c r="I56" s="8"/>
      <c r="J56" s="8"/>
      <c r="K56" s="8"/>
    </row>
    <row r="57" spans="1:11" s="5" customFormat="1" ht="43.5" thickBot="1" x14ac:dyDescent="0.3">
      <c r="A57" s="24">
        <v>25</v>
      </c>
      <c r="B57" s="168" t="s">
        <v>144</v>
      </c>
      <c r="C57" s="55"/>
      <c r="D57" s="55"/>
      <c r="E57" s="56"/>
      <c r="F57" s="151"/>
      <c r="G57" s="182"/>
      <c r="H57" s="8"/>
      <c r="I57" s="8"/>
      <c r="J57" s="8"/>
      <c r="K57" s="8"/>
    </row>
    <row r="58" spans="1:11" s="5" customFormat="1" ht="29.25" thickBot="1" x14ac:dyDescent="0.3">
      <c r="A58" s="24">
        <v>26</v>
      </c>
      <c r="B58" s="168" t="s">
        <v>145</v>
      </c>
      <c r="C58" s="55"/>
      <c r="D58" s="55"/>
      <c r="E58" s="56"/>
      <c r="F58" s="151"/>
      <c r="G58" s="182"/>
      <c r="H58" s="8"/>
      <c r="I58" s="8"/>
      <c r="J58" s="8"/>
      <c r="K58" s="8"/>
    </row>
    <row r="59" spans="1:11" s="5" customFormat="1" ht="57.75" thickBot="1" x14ac:dyDescent="0.3">
      <c r="A59" s="25">
        <v>27</v>
      </c>
      <c r="B59" s="140" t="s">
        <v>146</v>
      </c>
      <c r="C59" s="53"/>
      <c r="D59" s="53"/>
      <c r="E59" s="54"/>
      <c r="F59" s="151"/>
      <c r="G59" s="181"/>
      <c r="H59" s="8"/>
      <c r="I59" s="8"/>
      <c r="J59" s="8"/>
      <c r="K59" s="8"/>
    </row>
    <row r="60" spans="1:11" s="5" customFormat="1" ht="57.75" thickBot="1" x14ac:dyDescent="0.3">
      <c r="A60" s="25">
        <v>28</v>
      </c>
      <c r="B60" s="140" t="s">
        <v>147</v>
      </c>
      <c r="C60" s="53"/>
      <c r="D60" s="53"/>
      <c r="E60" s="54"/>
      <c r="F60" s="151"/>
      <c r="G60" s="181"/>
      <c r="H60" s="8"/>
      <c r="I60" s="8"/>
      <c r="J60" s="8"/>
      <c r="K60" s="8"/>
    </row>
    <row r="61" spans="1:11" s="5" customFormat="1" ht="72" thickBot="1" x14ac:dyDescent="0.3">
      <c r="A61" s="24">
        <v>29</v>
      </c>
      <c r="B61" s="27" t="s">
        <v>148</v>
      </c>
      <c r="C61" s="55"/>
      <c r="D61" s="55"/>
      <c r="E61" s="56"/>
      <c r="F61" s="151"/>
      <c r="G61" s="182"/>
      <c r="H61" s="8"/>
      <c r="I61" s="8"/>
      <c r="J61" s="8"/>
      <c r="K61" s="8"/>
    </row>
    <row r="62" spans="1:11" s="5" customFormat="1" ht="43.5" thickBot="1" x14ac:dyDescent="0.3">
      <c r="A62" s="24">
        <v>30</v>
      </c>
      <c r="B62" s="143" t="s">
        <v>149</v>
      </c>
      <c r="C62" s="52"/>
      <c r="D62" s="52"/>
      <c r="E62" s="57"/>
      <c r="F62" s="155"/>
      <c r="G62" s="189"/>
      <c r="H62" s="8"/>
      <c r="I62" s="8"/>
      <c r="J62" s="8"/>
      <c r="K62" s="8"/>
    </row>
    <row r="63" spans="1:11" s="5" customFormat="1" ht="24.95" customHeight="1" thickBot="1" x14ac:dyDescent="0.3">
      <c r="A63" s="26"/>
      <c r="B63" s="34" t="s">
        <v>104</v>
      </c>
      <c r="C63" s="65"/>
      <c r="D63" s="65"/>
      <c r="E63" s="65"/>
      <c r="F63" s="157"/>
      <c r="G63" s="191"/>
      <c r="H63" s="8"/>
      <c r="I63" s="8"/>
      <c r="J63" s="8"/>
      <c r="K63" s="8"/>
    </row>
    <row r="64" spans="1:11" s="5" customFormat="1" ht="24.95" customHeight="1" thickBot="1" x14ac:dyDescent="0.3">
      <c r="A64" s="14"/>
      <c r="B64" s="34" t="s">
        <v>105</v>
      </c>
      <c r="C64" s="65"/>
      <c r="D64" s="65"/>
      <c r="E64" s="65"/>
      <c r="F64" s="157"/>
      <c r="G64" s="191"/>
      <c r="H64" s="8"/>
      <c r="I64" s="8"/>
      <c r="J64" s="8"/>
      <c r="K64" s="8"/>
    </row>
    <row r="65" spans="1:11" s="5" customFormat="1" ht="24.95" customHeight="1" thickBot="1" x14ac:dyDescent="0.3">
      <c r="A65" s="26"/>
      <c r="B65" s="34" t="s">
        <v>106</v>
      </c>
      <c r="C65" s="65"/>
      <c r="D65" s="65"/>
      <c r="E65" s="65"/>
      <c r="F65" s="157"/>
      <c r="G65" s="191"/>
      <c r="H65" s="8"/>
      <c r="I65" s="8"/>
      <c r="J65" s="8"/>
      <c r="K65" s="8"/>
    </row>
    <row r="66" spans="1:11" s="5" customFormat="1" ht="43.5" thickBot="1" x14ac:dyDescent="0.3">
      <c r="A66" s="25">
        <v>31</v>
      </c>
      <c r="B66" s="169" t="s">
        <v>150</v>
      </c>
      <c r="C66" s="145"/>
      <c r="D66" s="145"/>
      <c r="E66" s="163"/>
      <c r="F66" s="151"/>
      <c r="G66" s="184"/>
      <c r="H66" s="8"/>
      <c r="I66" s="8"/>
      <c r="J66" s="8"/>
      <c r="K66" s="8"/>
    </row>
    <row r="67" spans="1:11" s="5" customFormat="1" ht="43.5" thickBot="1" x14ac:dyDescent="0.3">
      <c r="A67" s="29">
        <v>32</v>
      </c>
      <c r="B67" s="142" t="s">
        <v>151</v>
      </c>
      <c r="C67" s="55"/>
      <c r="D67" s="55"/>
      <c r="E67" s="56"/>
      <c r="F67" s="151"/>
      <c r="G67" s="182"/>
      <c r="H67" s="8"/>
      <c r="I67" s="8"/>
      <c r="J67" s="8"/>
      <c r="K67" s="8"/>
    </row>
    <row r="68" spans="1:11" s="5" customFormat="1" ht="43.5" thickBot="1" x14ac:dyDescent="0.3">
      <c r="A68" s="25">
        <v>33</v>
      </c>
      <c r="B68" s="170" t="s">
        <v>152</v>
      </c>
      <c r="C68" s="60"/>
      <c r="D68" s="60"/>
      <c r="E68" s="61"/>
      <c r="F68" s="155"/>
      <c r="G68" s="185"/>
      <c r="H68" s="8"/>
      <c r="I68" s="8"/>
      <c r="J68" s="8"/>
      <c r="K68" s="8"/>
    </row>
    <row r="69" spans="1:11" s="5" customFormat="1" ht="24.95" customHeight="1" thickBot="1" x14ac:dyDescent="0.3">
      <c r="A69" s="16"/>
      <c r="B69" s="34" t="s">
        <v>45</v>
      </c>
      <c r="C69" s="65"/>
      <c r="D69" s="65"/>
      <c r="E69" s="65"/>
      <c r="F69" s="157"/>
      <c r="G69" s="191"/>
      <c r="H69" s="8"/>
      <c r="I69" s="8"/>
      <c r="J69" s="8"/>
      <c r="K69" s="8"/>
    </row>
    <row r="70" spans="1:11" s="5" customFormat="1" ht="24.95" customHeight="1" thickBot="1" x14ac:dyDescent="0.3">
      <c r="A70" s="14"/>
      <c r="B70" s="35" t="s">
        <v>107</v>
      </c>
      <c r="C70" s="66"/>
      <c r="D70" s="66"/>
      <c r="E70" s="66"/>
      <c r="F70" s="158"/>
      <c r="G70" s="192"/>
      <c r="H70" s="8"/>
      <c r="I70" s="8"/>
      <c r="J70" s="8"/>
      <c r="K70" s="8"/>
    </row>
    <row r="71" spans="1:11" s="5" customFormat="1" ht="24.95" customHeight="1" thickBot="1" x14ac:dyDescent="0.3">
      <c r="A71" s="14"/>
      <c r="B71" s="34" t="s">
        <v>108</v>
      </c>
      <c r="C71" s="65"/>
      <c r="D71" s="65"/>
      <c r="E71" s="65"/>
      <c r="F71" s="157"/>
      <c r="G71" s="191"/>
      <c r="H71" s="8"/>
      <c r="I71" s="8"/>
      <c r="J71" s="8"/>
      <c r="K71" s="8"/>
    </row>
    <row r="72" spans="1:11" s="5" customFormat="1" ht="43.5" thickBot="1" x14ac:dyDescent="0.3">
      <c r="A72" s="24">
        <v>34</v>
      </c>
      <c r="B72" s="17" t="s">
        <v>153</v>
      </c>
      <c r="C72" s="50"/>
      <c r="D72" s="51"/>
      <c r="E72" s="51"/>
      <c r="F72" s="159"/>
      <c r="G72" s="193"/>
      <c r="H72" s="8"/>
      <c r="I72" s="8"/>
      <c r="J72" s="8"/>
      <c r="K72" s="8"/>
    </row>
    <row r="73" spans="1:11" s="5" customFormat="1" ht="29.25" thickBot="1" x14ac:dyDescent="0.3">
      <c r="A73" s="25">
        <v>35</v>
      </c>
      <c r="B73" s="19" t="s">
        <v>154</v>
      </c>
      <c r="C73" s="53"/>
      <c r="D73" s="53"/>
      <c r="E73" s="54"/>
      <c r="F73" s="151"/>
      <c r="G73" s="181"/>
      <c r="H73" s="8"/>
      <c r="I73" s="8"/>
      <c r="J73" s="8"/>
      <c r="K73" s="8"/>
    </row>
    <row r="74" spans="1:11" s="5" customFormat="1" ht="43.5" thickBot="1" x14ac:dyDescent="0.3">
      <c r="A74" s="24">
        <v>36</v>
      </c>
      <c r="B74" s="22" t="s">
        <v>155</v>
      </c>
      <c r="C74" s="52"/>
      <c r="D74" s="52"/>
      <c r="E74" s="57"/>
      <c r="F74" s="151"/>
      <c r="G74" s="189"/>
      <c r="H74" s="8"/>
      <c r="I74" s="8"/>
      <c r="J74" s="8"/>
      <c r="K74" s="8"/>
    </row>
    <row r="75" spans="1:11" s="5" customFormat="1" ht="27" thickBot="1" x14ac:dyDescent="0.3">
      <c r="A75" s="26"/>
      <c r="B75" s="34" t="s">
        <v>46</v>
      </c>
      <c r="C75" s="65"/>
      <c r="D75" s="65"/>
      <c r="E75" s="65"/>
      <c r="F75" s="157"/>
      <c r="G75" s="191"/>
      <c r="H75" s="8"/>
      <c r="I75" s="8"/>
      <c r="J75" s="8"/>
      <c r="K75" s="8"/>
    </row>
    <row r="76" spans="1:11" s="5" customFormat="1" ht="27" thickBot="1" x14ac:dyDescent="0.3">
      <c r="A76" s="14"/>
      <c r="B76" s="34" t="s">
        <v>109</v>
      </c>
      <c r="C76" s="65"/>
      <c r="D76" s="65"/>
      <c r="E76" s="65"/>
      <c r="F76" s="157"/>
      <c r="G76" s="191"/>
      <c r="H76" s="8"/>
      <c r="I76" s="8"/>
      <c r="J76" s="8"/>
      <c r="K76" s="8"/>
    </row>
    <row r="77" spans="1:11" s="5" customFormat="1" ht="27" thickBot="1" x14ac:dyDescent="0.3">
      <c r="A77" s="26"/>
      <c r="B77" s="34" t="s">
        <v>110</v>
      </c>
      <c r="C77" s="65"/>
      <c r="D77" s="65"/>
      <c r="E77" s="65"/>
      <c r="F77" s="157"/>
      <c r="G77" s="191"/>
      <c r="H77" s="8"/>
      <c r="I77" s="8"/>
      <c r="J77" s="8"/>
      <c r="K77" s="8"/>
    </row>
    <row r="78" spans="1:11" s="5" customFormat="1" ht="43.5" thickBot="1" x14ac:dyDescent="0.3">
      <c r="A78" s="24">
        <v>37</v>
      </c>
      <c r="B78" s="21" t="s">
        <v>156</v>
      </c>
      <c r="C78" s="58"/>
      <c r="D78" s="59"/>
      <c r="E78" s="59"/>
      <c r="F78" s="160"/>
      <c r="G78" s="186"/>
      <c r="H78" s="8"/>
      <c r="I78" s="8"/>
      <c r="J78" s="8"/>
      <c r="K78" s="8"/>
    </row>
    <row r="79" spans="1:11" s="5" customFormat="1" ht="43.5" thickBot="1" x14ac:dyDescent="0.3">
      <c r="A79" s="25">
        <v>38</v>
      </c>
      <c r="B79" s="30" t="s">
        <v>157</v>
      </c>
      <c r="C79" s="146"/>
      <c r="D79" s="60"/>
      <c r="E79" s="61"/>
      <c r="F79" s="155"/>
      <c r="G79" s="185"/>
      <c r="H79" s="8"/>
      <c r="I79" s="8"/>
      <c r="J79" s="8"/>
      <c r="K79" s="8"/>
    </row>
    <row r="80" spans="1:11" s="5" customFormat="1" ht="57.75" thickBot="1" x14ac:dyDescent="0.3">
      <c r="A80" s="24">
        <v>39</v>
      </c>
      <c r="B80" s="18" t="s">
        <v>158</v>
      </c>
      <c r="C80" s="52"/>
      <c r="D80" s="52"/>
      <c r="E80" s="57"/>
      <c r="F80" s="155"/>
      <c r="G80" s="189"/>
      <c r="H80" s="8"/>
      <c r="I80" s="8"/>
      <c r="J80" s="8"/>
      <c r="K80" s="8"/>
    </row>
    <row r="81" spans="1:11" s="5" customFormat="1" ht="27" thickBot="1" x14ac:dyDescent="0.3">
      <c r="A81" s="16"/>
      <c r="B81" s="34" t="s">
        <v>111</v>
      </c>
      <c r="C81" s="65"/>
      <c r="D81" s="65"/>
      <c r="E81" s="65"/>
      <c r="F81" s="157"/>
      <c r="G81" s="191"/>
      <c r="H81" s="8"/>
      <c r="I81" s="8"/>
      <c r="J81" s="8"/>
      <c r="K81" s="8"/>
    </row>
    <row r="82" spans="1:11" s="5" customFormat="1" ht="27" thickBot="1" x14ac:dyDescent="0.3">
      <c r="A82" s="14"/>
      <c r="B82" s="34" t="s">
        <v>112</v>
      </c>
      <c r="C82" s="65"/>
      <c r="D82" s="65"/>
      <c r="E82" s="65"/>
      <c r="F82" s="157"/>
      <c r="G82" s="191"/>
      <c r="H82" s="8"/>
      <c r="I82" s="8"/>
      <c r="J82" s="8"/>
      <c r="K82" s="8"/>
    </row>
    <row r="83" spans="1:11" s="5" customFormat="1" ht="27" thickBot="1" x14ac:dyDescent="0.3">
      <c r="A83" s="26"/>
      <c r="B83" s="34" t="s">
        <v>113</v>
      </c>
      <c r="C83" s="65"/>
      <c r="D83" s="65"/>
      <c r="E83" s="65"/>
      <c r="F83" s="157"/>
      <c r="G83" s="191"/>
      <c r="H83" s="8"/>
      <c r="I83" s="8"/>
      <c r="J83" s="8"/>
      <c r="K83" s="8"/>
    </row>
    <row r="84" spans="1:11" s="5" customFormat="1" ht="29.25" thickBot="1" x14ac:dyDescent="0.3">
      <c r="A84" s="25">
        <v>40</v>
      </c>
      <c r="B84" s="140" t="s">
        <v>159</v>
      </c>
      <c r="C84" s="53"/>
      <c r="D84" s="53"/>
      <c r="E84" s="54"/>
      <c r="F84" s="151"/>
      <c r="G84" s="181"/>
      <c r="H84" s="8"/>
      <c r="I84" s="8"/>
      <c r="J84" s="8"/>
      <c r="K84" s="8"/>
    </row>
    <row r="85" spans="1:11" s="5" customFormat="1" ht="43.5" thickBot="1" x14ac:dyDescent="0.3">
      <c r="A85" s="24">
        <v>41</v>
      </c>
      <c r="B85" s="27" t="s">
        <v>160</v>
      </c>
      <c r="C85" s="55"/>
      <c r="D85" s="55"/>
      <c r="E85" s="56"/>
      <c r="F85" s="151"/>
      <c r="G85" s="182"/>
      <c r="H85" s="8"/>
      <c r="I85" s="8"/>
      <c r="J85" s="8"/>
      <c r="K85" s="8"/>
    </row>
    <row r="86" spans="1:11" s="5" customFormat="1" ht="43.5" thickBot="1" x14ac:dyDescent="0.3">
      <c r="A86" s="25">
        <v>42</v>
      </c>
      <c r="B86" s="170" t="s">
        <v>161</v>
      </c>
      <c r="C86" s="60"/>
      <c r="D86" s="60"/>
      <c r="E86" s="61"/>
      <c r="F86" s="151"/>
      <c r="G86" s="185"/>
      <c r="H86" s="8"/>
      <c r="I86" s="8"/>
      <c r="J86" s="8"/>
      <c r="K86" s="8"/>
    </row>
    <row r="87" spans="1:11" s="5" customFormat="1" ht="27" thickBot="1" x14ac:dyDescent="0.3">
      <c r="A87" s="26"/>
      <c r="B87" s="15" t="s">
        <v>114</v>
      </c>
      <c r="C87" s="67"/>
      <c r="D87" s="67"/>
      <c r="E87" s="67"/>
      <c r="F87" s="161"/>
      <c r="G87" s="194"/>
      <c r="H87" s="8"/>
      <c r="I87" s="8"/>
      <c r="J87" s="8"/>
      <c r="K87" s="8"/>
    </row>
    <row r="88" spans="1:11" s="5" customFormat="1" ht="27" thickBot="1" x14ac:dyDescent="0.3">
      <c r="A88" s="14"/>
      <c r="B88" s="15" t="s">
        <v>115</v>
      </c>
      <c r="C88" s="67"/>
      <c r="D88" s="67"/>
      <c r="E88" s="67"/>
      <c r="F88" s="161"/>
      <c r="G88" s="194"/>
      <c r="H88" s="8"/>
      <c r="I88" s="8"/>
      <c r="J88" s="8"/>
      <c r="K88" s="8"/>
    </row>
    <row r="89" spans="1:11" s="5" customFormat="1" ht="27" thickBot="1" x14ac:dyDescent="0.3">
      <c r="A89" s="26"/>
      <c r="B89" s="15" t="s">
        <v>116</v>
      </c>
      <c r="C89" s="67"/>
      <c r="D89" s="67"/>
      <c r="E89" s="67"/>
      <c r="F89" s="161"/>
      <c r="G89" s="194"/>
      <c r="H89" s="8"/>
      <c r="I89" s="8"/>
      <c r="J89" s="8"/>
      <c r="K89" s="8"/>
    </row>
    <row r="90" spans="1:11" s="5" customFormat="1" ht="43.5" thickBot="1" x14ac:dyDescent="0.3">
      <c r="A90" s="24">
        <v>43</v>
      </c>
      <c r="B90" s="28" t="s">
        <v>162</v>
      </c>
      <c r="C90" s="51"/>
      <c r="D90" s="51"/>
      <c r="E90" s="62"/>
      <c r="F90" s="151"/>
      <c r="G90" s="193"/>
      <c r="H90" s="8"/>
      <c r="I90" s="8"/>
      <c r="J90" s="8"/>
      <c r="K90" s="8"/>
    </row>
    <row r="91" spans="1:11" s="5" customFormat="1" ht="27" thickBot="1" x14ac:dyDescent="0.3">
      <c r="A91" s="16">
        <v>44</v>
      </c>
      <c r="B91" s="15" t="s">
        <v>117</v>
      </c>
      <c r="C91" s="67"/>
      <c r="D91" s="67"/>
      <c r="E91" s="67"/>
      <c r="F91" s="161"/>
      <c r="G91" s="194"/>
      <c r="H91" s="8"/>
      <c r="I91" s="8"/>
      <c r="J91" s="8"/>
      <c r="K91" s="8"/>
    </row>
    <row r="92" spans="1:11" s="5" customFormat="1" ht="27" thickBot="1" x14ac:dyDescent="0.3">
      <c r="A92" s="14"/>
      <c r="B92" s="15" t="s">
        <v>118</v>
      </c>
      <c r="C92" s="67"/>
      <c r="D92" s="67"/>
      <c r="E92" s="67"/>
      <c r="F92" s="161"/>
      <c r="G92" s="194"/>
      <c r="H92" s="8"/>
      <c r="I92" s="8"/>
      <c r="J92" s="8"/>
      <c r="K92" s="8"/>
    </row>
    <row r="93" spans="1:11" s="5" customFormat="1" ht="27" thickBot="1" x14ac:dyDescent="0.3">
      <c r="A93" s="26"/>
      <c r="B93" s="23" t="s">
        <v>119</v>
      </c>
      <c r="C93" s="67"/>
      <c r="D93" s="67"/>
      <c r="E93" s="67"/>
      <c r="F93" s="161"/>
      <c r="G93" s="194"/>
      <c r="H93" s="8"/>
      <c r="I93" s="8"/>
      <c r="J93" s="8"/>
      <c r="K93" s="8"/>
    </row>
    <row r="94" spans="1:11" s="5" customFormat="1" ht="29.25" thickBot="1" x14ac:dyDescent="0.3">
      <c r="A94" s="25">
        <v>44</v>
      </c>
      <c r="B94" s="177" t="s">
        <v>163</v>
      </c>
      <c r="C94" s="178"/>
      <c r="D94" s="178"/>
      <c r="E94" s="179"/>
      <c r="F94" s="159"/>
      <c r="G94" s="195"/>
      <c r="H94" s="8"/>
      <c r="I94" s="8"/>
      <c r="J94" s="8"/>
      <c r="K94" s="8"/>
    </row>
    <row r="95" spans="1:11" ht="18" x14ac:dyDescent="0.25">
      <c r="A95" s="132"/>
      <c r="B95" s="133"/>
      <c r="C95" s="134"/>
      <c r="D95" s="134"/>
      <c r="E95" s="134"/>
      <c r="F95" s="162">
        <f>SUM(F8:F94)</f>
        <v>0</v>
      </c>
      <c r="G95" s="90"/>
    </row>
    <row r="96" spans="1:11" ht="15.75" thickBot="1" x14ac:dyDescent="0.3">
      <c r="A96" s="135"/>
      <c r="B96" s="136"/>
      <c r="C96" s="137"/>
      <c r="D96" s="137"/>
      <c r="E96" s="137"/>
      <c r="F96" s="91">
        <f>F95/(3*44)</f>
        <v>0</v>
      </c>
      <c r="G96" s="92"/>
    </row>
  </sheetData>
  <sheetProtection selectLockedCells="1"/>
  <mergeCells count="4">
    <mergeCell ref="B1:G1"/>
    <mergeCell ref="B2:G2"/>
    <mergeCell ref="B3:G3"/>
    <mergeCell ref="B5:G5"/>
  </mergeCells>
  <printOptions horizontalCentered="1" verticalCentered="1"/>
  <pageMargins left="0.2" right="0.2" top="0.25" bottom="0.25" header="0.3" footer="0.3"/>
  <pageSetup scale="66"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Sheet1!$B$1:$B$4</xm:f>
          </x14:formula1>
          <xm:sqref>F94 F8:F10 F66:F68 F90 F32:F34 F44:F46 F51:F53 F57:F62 F78:F80 F84:F86 F26:F28 F14:F16 F20:F22 F38:F40 F72:F74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7" bestFit="1" customWidth="1"/>
    <col min="7" max="7" width="24.7109375" customWidth="1"/>
  </cols>
  <sheetData>
    <row r="1" spans="1:7" ht="16.5" thickBot="1" x14ac:dyDescent="0.3">
      <c r="A1" s="196" t="s">
        <v>0</v>
      </c>
      <c r="B1" s="245" t="s">
        <v>36</v>
      </c>
      <c r="C1" s="246"/>
      <c r="D1" s="246"/>
      <c r="E1" s="246"/>
      <c r="F1" s="246"/>
      <c r="G1" s="247"/>
    </row>
    <row r="2" spans="1:7" ht="75" customHeight="1" thickBot="1" x14ac:dyDescent="0.3">
      <c r="A2" s="77"/>
      <c r="B2" s="251" t="s">
        <v>37</v>
      </c>
      <c r="C2" s="252"/>
      <c r="D2" s="252"/>
      <c r="E2" s="252"/>
      <c r="F2" s="252"/>
      <c r="G2" s="253"/>
    </row>
    <row r="3" spans="1:7" ht="52.15" customHeight="1" thickBot="1" x14ac:dyDescent="0.3">
      <c r="A3" s="77"/>
      <c r="B3" s="248" t="s">
        <v>120</v>
      </c>
      <c r="C3" s="249"/>
      <c r="D3" s="249"/>
      <c r="E3" s="249"/>
      <c r="F3" s="249"/>
      <c r="G3" s="250"/>
    </row>
    <row r="4" spans="1:7" s="11" customFormat="1" ht="16.5" thickBot="1" x14ac:dyDescent="0.3">
      <c r="A4" s="78"/>
      <c r="B4" s="79" t="s">
        <v>1</v>
      </c>
      <c r="C4" s="80"/>
      <c r="D4" s="80"/>
      <c r="E4" s="80"/>
      <c r="F4" s="80"/>
      <c r="G4" s="81"/>
    </row>
    <row r="5" spans="1:7" s="11" customFormat="1" ht="60.75" thickBot="1" x14ac:dyDescent="0.3">
      <c r="A5" s="82"/>
      <c r="B5" s="119" t="s">
        <v>43</v>
      </c>
      <c r="C5" s="120" t="s">
        <v>2</v>
      </c>
      <c r="D5" s="120" t="s">
        <v>3</v>
      </c>
      <c r="E5" s="120" t="s">
        <v>4</v>
      </c>
      <c r="F5" s="83" t="s">
        <v>5</v>
      </c>
      <c r="G5" s="84" t="s">
        <v>6</v>
      </c>
    </row>
    <row r="6" spans="1:7" s="11" customFormat="1" ht="115.5" thickBot="1" x14ac:dyDescent="0.3">
      <c r="A6" s="74">
        <v>1</v>
      </c>
      <c r="B6" s="43" t="s">
        <v>73</v>
      </c>
      <c r="C6" s="68"/>
      <c r="D6" s="69"/>
      <c r="E6" s="69"/>
      <c r="F6" s="203"/>
      <c r="G6" s="85"/>
    </row>
    <row r="7" spans="1:7" s="11" customFormat="1" ht="44.25" thickBot="1" x14ac:dyDescent="0.3">
      <c r="A7" s="124">
        <v>2</v>
      </c>
      <c r="B7" s="121" t="s">
        <v>47</v>
      </c>
      <c r="C7" s="122"/>
      <c r="D7" s="123"/>
      <c r="E7" s="123"/>
      <c r="F7" s="203"/>
      <c r="G7" s="86"/>
    </row>
    <row r="8" spans="1:7" s="11" customFormat="1" ht="73.5" thickBot="1" x14ac:dyDescent="0.3">
      <c r="A8" s="75">
        <v>3</v>
      </c>
      <c r="B8" s="36" t="s">
        <v>48</v>
      </c>
      <c r="C8" s="70"/>
      <c r="D8" s="71"/>
      <c r="E8" s="71"/>
      <c r="F8" s="203"/>
      <c r="G8" s="86"/>
    </row>
    <row r="9" spans="1:7" s="11" customFormat="1" ht="44.25" thickBot="1" x14ac:dyDescent="0.3">
      <c r="A9" s="124">
        <v>4</v>
      </c>
      <c r="B9" s="127" t="s">
        <v>49</v>
      </c>
      <c r="C9" s="122"/>
      <c r="D9" s="123"/>
      <c r="E9" s="123"/>
      <c r="F9" s="203"/>
      <c r="G9" s="86"/>
    </row>
    <row r="10" spans="1:7" s="11" customFormat="1" ht="74.25" thickBot="1" x14ac:dyDescent="0.3">
      <c r="A10" s="75">
        <v>5</v>
      </c>
      <c r="B10" s="37" t="s">
        <v>50</v>
      </c>
      <c r="C10" s="70"/>
      <c r="D10" s="71"/>
      <c r="E10" s="71"/>
      <c r="F10" s="203"/>
      <c r="G10" s="86"/>
    </row>
    <row r="11" spans="1:7" s="11" customFormat="1" ht="30" thickBot="1" x14ac:dyDescent="0.3">
      <c r="A11" s="124">
        <v>6</v>
      </c>
      <c r="B11" s="125" t="s">
        <v>51</v>
      </c>
      <c r="C11" s="122"/>
      <c r="D11" s="123"/>
      <c r="E11" s="123"/>
      <c r="F11" s="203"/>
      <c r="G11" s="86"/>
    </row>
    <row r="12" spans="1:7" s="11" customFormat="1" ht="30" thickBot="1" x14ac:dyDescent="0.3">
      <c r="A12" s="75">
        <v>7</v>
      </c>
      <c r="B12" s="38" t="s">
        <v>52</v>
      </c>
      <c r="C12" s="70"/>
      <c r="D12" s="71"/>
      <c r="E12" s="71"/>
      <c r="F12" s="203"/>
      <c r="G12" s="86"/>
    </row>
    <row r="13" spans="1:7" s="11" customFormat="1" ht="44.25" thickBot="1" x14ac:dyDescent="0.3">
      <c r="A13" s="124">
        <v>8</v>
      </c>
      <c r="B13" s="126" t="s">
        <v>53</v>
      </c>
      <c r="C13" s="122"/>
      <c r="D13" s="123"/>
      <c r="E13" s="123"/>
      <c r="F13" s="203"/>
      <c r="G13" s="86"/>
    </row>
    <row r="14" spans="1:7" s="11" customFormat="1" ht="44.25" thickBot="1" x14ac:dyDescent="0.3">
      <c r="A14" s="75">
        <v>9</v>
      </c>
      <c r="B14" s="39" t="s">
        <v>54</v>
      </c>
      <c r="C14" s="70"/>
      <c r="D14" s="71"/>
      <c r="E14" s="71"/>
      <c r="F14" s="203"/>
      <c r="G14" s="86"/>
    </row>
    <row r="15" spans="1:7" s="11" customFormat="1" ht="30" thickBot="1" x14ac:dyDescent="0.3">
      <c r="A15" s="124">
        <v>10</v>
      </c>
      <c r="B15" s="125" t="s">
        <v>55</v>
      </c>
      <c r="C15" s="122"/>
      <c r="D15" s="123"/>
      <c r="E15" s="123"/>
      <c r="F15" s="203"/>
      <c r="G15" s="86"/>
    </row>
    <row r="16" spans="1:7" s="11" customFormat="1" ht="30" thickBot="1" x14ac:dyDescent="0.3">
      <c r="A16" s="75">
        <v>11</v>
      </c>
      <c r="B16" s="40" t="s">
        <v>56</v>
      </c>
      <c r="C16" s="70"/>
      <c r="D16" s="71"/>
      <c r="E16" s="71"/>
      <c r="F16" s="203"/>
      <c r="G16" s="86"/>
    </row>
    <row r="17" spans="1:7" s="11" customFormat="1" ht="44.25" thickBot="1" x14ac:dyDescent="0.3">
      <c r="A17" s="124">
        <v>12</v>
      </c>
      <c r="B17" s="126" t="s">
        <v>57</v>
      </c>
      <c r="C17" s="122"/>
      <c r="D17" s="123"/>
      <c r="E17" s="123"/>
      <c r="F17" s="203"/>
      <c r="G17" s="86"/>
    </row>
    <row r="18" spans="1:7" s="11" customFormat="1" ht="45" thickBot="1" x14ac:dyDescent="0.3">
      <c r="A18" s="75">
        <v>13</v>
      </c>
      <c r="B18" s="41" t="s">
        <v>58</v>
      </c>
      <c r="C18" s="70"/>
      <c r="D18" s="71"/>
      <c r="E18" s="71"/>
      <c r="F18" s="203"/>
      <c r="G18" s="86"/>
    </row>
    <row r="19" spans="1:7" s="11" customFormat="1" ht="44.25" thickBot="1" x14ac:dyDescent="0.3">
      <c r="A19" s="124">
        <v>14</v>
      </c>
      <c r="B19" s="126" t="s">
        <v>59</v>
      </c>
      <c r="C19" s="122"/>
      <c r="D19" s="123"/>
      <c r="E19" s="123"/>
      <c r="F19" s="203"/>
      <c r="G19" s="86"/>
    </row>
    <row r="20" spans="1:7" s="11" customFormat="1" ht="44.25" thickBot="1" x14ac:dyDescent="0.3">
      <c r="A20" s="75">
        <v>15</v>
      </c>
      <c r="B20" s="39" t="s">
        <v>60</v>
      </c>
      <c r="C20" s="70"/>
      <c r="D20" s="71"/>
      <c r="E20" s="71"/>
      <c r="F20" s="203"/>
      <c r="G20" s="86"/>
    </row>
    <row r="21" spans="1:7" s="11" customFormat="1" ht="30" thickBot="1" x14ac:dyDescent="0.3">
      <c r="A21" s="124">
        <v>16</v>
      </c>
      <c r="B21" s="126" t="s">
        <v>61</v>
      </c>
      <c r="C21" s="122"/>
      <c r="D21" s="123"/>
      <c r="E21" s="123"/>
      <c r="F21" s="203"/>
      <c r="G21" s="86"/>
    </row>
    <row r="22" spans="1:7" s="11" customFormat="1" ht="58.5" thickBot="1" x14ac:dyDescent="0.3">
      <c r="A22" s="75">
        <v>17</v>
      </c>
      <c r="B22" s="42" t="s">
        <v>62</v>
      </c>
      <c r="C22" s="70"/>
      <c r="D22" s="71"/>
      <c r="E22" s="71"/>
      <c r="F22" s="203"/>
      <c r="G22" s="86"/>
    </row>
    <row r="23" spans="1:7" s="11" customFormat="1" ht="44.25" thickBot="1" x14ac:dyDescent="0.3">
      <c r="A23" s="124">
        <v>18</v>
      </c>
      <c r="B23" s="126" t="s">
        <v>63</v>
      </c>
      <c r="C23" s="128"/>
      <c r="D23" s="129"/>
      <c r="E23" s="129"/>
      <c r="F23" s="203"/>
      <c r="G23" s="86"/>
    </row>
    <row r="24" spans="1:7" s="11" customFormat="1" ht="30" thickBot="1" x14ac:dyDescent="0.3">
      <c r="A24" s="75">
        <v>19</v>
      </c>
      <c r="B24" s="39" t="s">
        <v>64</v>
      </c>
      <c r="C24" s="70"/>
      <c r="D24" s="71"/>
      <c r="E24" s="71"/>
      <c r="F24" s="203"/>
      <c r="G24" s="86"/>
    </row>
    <row r="25" spans="1:7" s="11" customFormat="1" ht="87" thickBot="1" x14ac:dyDescent="0.3">
      <c r="A25" s="124">
        <v>20</v>
      </c>
      <c r="B25" s="130" t="s">
        <v>65</v>
      </c>
      <c r="C25" s="122"/>
      <c r="D25" s="123"/>
      <c r="E25" s="123"/>
      <c r="F25" s="203"/>
      <c r="G25" s="86"/>
    </row>
    <row r="26" spans="1:7" s="11" customFormat="1" ht="44.25" thickBot="1" x14ac:dyDescent="0.3">
      <c r="A26" s="75">
        <v>21</v>
      </c>
      <c r="B26" s="39" t="s">
        <v>66</v>
      </c>
      <c r="C26" s="70"/>
      <c r="D26" s="71"/>
      <c r="E26" s="71"/>
      <c r="F26" s="203"/>
      <c r="G26" s="86"/>
    </row>
    <row r="27" spans="1:7" s="11" customFormat="1" ht="30" thickBot="1" x14ac:dyDescent="0.3">
      <c r="A27" s="124">
        <v>22</v>
      </c>
      <c r="B27" s="126" t="s">
        <v>67</v>
      </c>
      <c r="C27" s="122"/>
      <c r="D27" s="123"/>
      <c r="E27" s="123"/>
      <c r="F27" s="203"/>
      <c r="G27" s="86"/>
    </row>
    <row r="28" spans="1:7" s="11" customFormat="1" ht="87.75" thickBot="1" x14ac:dyDescent="0.3">
      <c r="A28" s="75">
        <v>23</v>
      </c>
      <c r="B28" s="39" t="s">
        <v>68</v>
      </c>
      <c r="C28" s="70"/>
      <c r="D28" s="71"/>
      <c r="E28" s="71"/>
      <c r="F28" s="203"/>
      <c r="G28" s="86"/>
    </row>
    <row r="29" spans="1:7" s="11" customFormat="1" ht="44.25" thickBot="1" x14ac:dyDescent="0.3">
      <c r="A29" s="124">
        <v>24</v>
      </c>
      <c r="B29" s="126" t="s">
        <v>69</v>
      </c>
      <c r="C29" s="122"/>
      <c r="D29" s="123"/>
      <c r="E29" s="123"/>
      <c r="F29" s="203"/>
      <c r="G29" s="86"/>
    </row>
    <row r="30" spans="1:7" s="11" customFormat="1" ht="44.25" thickBot="1" x14ac:dyDescent="0.3">
      <c r="A30" s="75">
        <v>25</v>
      </c>
      <c r="B30" s="39" t="s">
        <v>70</v>
      </c>
      <c r="C30" s="70"/>
      <c r="D30" s="71"/>
      <c r="E30" s="71"/>
      <c r="F30" s="203"/>
      <c r="G30" s="86"/>
    </row>
    <row r="31" spans="1:7" s="11" customFormat="1" ht="44.25" thickBot="1" x14ac:dyDescent="0.3">
      <c r="A31" s="124">
        <v>26</v>
      </c>
      <c r="B31" s="126" t="s">
        <v>71</v>
      </c>
      <c r="C31" s="122"/>
      <c r="D31" s="123"/>
      <c r="E31" s="131"/>
      <c r="F31" s="203"/>
      <c r="G31" s="86"/>
    </row>
    <row r="32" spans="1:7" s="11" customFormat="1" ht="44.25" thickBot="1" x14ac:dyDescent="0.3">
      <c r="A32" s="76">
        <v>27</v>
      </c>
      <c r="B32" s="44" t="s">
        <v>72</v>
      </c>
      <c r="C32" s="72"/>
      <c r="D32" s="73"/>
      <c r="E32" s="197"/>
      <c r="F32" s="203"/>
      <c r="G32" s="87"/>
    </row>
    <row r="33" spans="1:7" ht="21" x14ac:dyDescent="0.25">
      <c r="A33" s="198"/>
      <c r="B33" s="199"/>
      <c r="C33" s="199"/>
      <c r="D33" s="199"/>
      <c r="E33" s="199"/>
      <c r="F33" s="204">
        <f>SUM(F6:F32)</f>
        <v>0</v>
      </c>
      <c r="G33" s="88"/>
    </row>
    <row r="34" spans="1:7" ht="18.75" thickBot="1" x14ac:dyDescent="0.3">
      <c r="A34" s="200"/>
      <c r="B34" s="201"/>
      <c r="C34" s="201"/>
      <c r="D34" s="202"/>
      <c r="E34" s="202"/>
      <c r="F34" s="205">
        <f>F33/81</f>
        <v>0</v>
      </c>
      <c r="G34" s="89"/>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ht="21" x14ac:dyDescent="0.35">
      <c r="A52" s="2"/>
      <c r="B52" s="3"/>
      <c r="C52" s="3"/>
      <c r="D52" s="3"/>
      <c r="E52" s="3"/>
      <c r="F52" s="3"/>
      <c r="G52" s="3"/>
    </row>
    <row r="53" spans="1:7" ht="21" x14ac:dyDescent="0.35">
      <c r="A53" s="2"/>
      <c r="B53" s="3"/>
      <c r="C53" s="3"/>
      <c r="D53" s="3"/>
      <c r="E53" s="3"/>
      <c r="F53" s="3"/>
      <c r="G53" s="3"/>
    </row>
    <row r="54" spans="1:7" ht="21" x14ac:dyDescent="0.35">
      <c r="A54" s="2"/>
      <c r="B54" s="3"/>
      <c r="C54" s="3"/>
      <c r="D54" s="3"/>
      <c r="E54" s="3"/>
      <c r="F54" s="3"/>
      <c r="G54" s="3"/>
    </row>
    <row r="55" spans="1:7" x14ac:dyDescent="0.25">
      <c r="A55" s="3"/>
      <c r="B55" s="3"/>
      <c r="C55" s="3"/>
      <c r="D55" s="3"/>
      <c r="E55" s="3"/>
      <c r="F55" s="3"/>
      <c r="G55" s="3"/>
    </row>
  </sheetData>
  <sheetProtection selectLockedCells="1"/>
  <mergeCells count="3">
    <mergeCell ref="B1:G1"/>
    <mergeCell ref="B3:G3"/>
    <mergeCell ref="B2:G2"/>
  </mergeCells>
  <printOptions horizontalCentered="1" verticalCentered="1"/>
  <pageMargins left="0.2" right="0.2" top="0.25" bottom="0.25" header="0.3" footer="0.3"/>
  <pageSetup scale="7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3" sqref="D3"/>
    </sheetView>
  </sheetViews>
  <sheetFormatPr defaultRowHeight="15" x14ac:dyDescent="0.25"/>
  <cols>
    <col min="1" max="4" width="8.85546875" style="6"/>
  </cols>
  <sheetData>
    <row r="1" spans="1:3" x14ac:dyDescent="0.25">
      <c r="A1" s="6" t="s">
        <v>38</v>
      </c>
      <c r="B1" s="6">
        <v>3</v>
      </c>
      <c r="C1" s="6">
        <v>3</v>
      </c>
    </row>
    <row r="2" spans="1:3" x14ac:dyDescent="0.25">
      <c r="A2" s="6" t="s">
        <v>39</v>
      </c>
      <c r="B2" s="6">
        <v>2</v>
      </c>
      <c r="C2" s="6">
        <v>0</v>
      </c>
    </row>
    <row r="3" spans="1:3" x14ac:dyDescent="0.25">
      <c r="B3" s="6">
        <v>1</v>
      </c>
    </row>
    <row r="4" spans="1:3" x14ac:dyDescent="0.25">
      <c r="B4" s="6">
        <v>0</v>
      </c>
    </row>
  </sheetData>
  <sheetProtection password="FA4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Section 1</vt:lpstr>
      <vt:lpstr>Section 2</vt:lpstr>
      <vt:lpstr>Sheet1</vt:lpstr>
    </vt:vector>
  </TitlesOfParts>
  <Company>NMPED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Anthony.Burns</cp:lastModifiedBy>
  <cp:lastPrinted>2017-02-09T19:21:40Z</cp:lastPrinted>
  <dcterms:created xsi:type="dcterms:W3CDTF">2016-12-22T21:00:02Z</dcterms:created>
  <dcterms:modified xsi:type="dcterms:W3CDTF">2018-08-28T17:23:24Z</dcterms:modified>
</cp:coreProperties>
</file>