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7-18 ACTUAL\Section F\"/>
    </mc:Choice>
  </mc:AlternateContent>
  <bookViews>
    <workbookView xWindow="0" yWindow="0" windowWidth="28800" windowHeight="10200"/>
  </bookViews>
  <sheets>
    <sheet name="Sheet1" sheetId="1" r:id="rId1"/>
  </sheets>
  <definedNames>
    <definedName name="_xlnm.Print_Area" localSheetId="0">Sheet1!$A$1:$M$46</definedName>
  </definedNames>
  <calcPr calcId="162913"/>
</workbook>
</file>

<file path=xl/calcChain.xml><?xml version="1.0" encoding="utf-8"?>
<calcChain xmlns="http://schemas.openxmlformats.org/spreadsheetml/2006/main">
  <c r="L46" i="1" l="1"/>
  <c r="K46" i="1"/>
  <c r="J46" i="1"/>
  <c r="I46" i="1"/>
  <c r="H46" i="1"/>
  <c r="G46" i="1"/>
  <c r="F46" i="1"/>
  <c r="E46" i="1"/>
  <c r="D46" i="1"/>
  <c r="C46" i="1"/>
  <c r="B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6" i="1" s="1"/>
</calcChain>
</file>

<file path=xl/sharedStrings.xml><?xml version="1.0" encoding="utf-8"?>
<sst xmlns="http://schemas.openxmlformats.org/spreadsheetml/2006/main" count="94" uniqueCount="73">
  <si>
    <t/>
  </si>
  <si>
    <t>Teacher/Principal</t>
  </si>
  <si>
    <t>Indian Ed</t>
  </si>
  <si>
    <t>Object Code and Job Class List</t>
  </si>
  <si>
    <t>IASA Title I</t>
  </si>
  <si>
    <t>IDEA-B</t>
  </si>
  <si>
    <t>Training &amp;</t>
  </si>
  <si>
    <t>Formula</t>
  </si>
  <si>
    <t>Headstart</t>
  </si>
  <si>
    <t>Johnson</t>
  </si>
  <si>
    <t>Impact Aid Special</t>
  </si>
  <si>
    <t>Impact Aid Indian</t>
  </si>
  <si>
    <t>All Other</t>
  </si>
  <si>
    <t>Total</t>
  </si>
  <si>
    <t>24102 thru</t>
  </si>
  <si>
    <t>Entitlement</t>
  </si>
  <si>
    <t>24107 thru</t>
  </si>
  <si>
    <t>Recruiting</t>
  </si>
  <si>
    <t>Grant</t>
  </si>
  <si>
    <t>O'Mally</t>
  </si>
  <si>
    <t>Education</t>
  </si>
  <si>
    <t>24101</t>
  </si>
  <si>
    <t>24105/24125</t>
  </si>
  <si>
    <t>24106</t>
  </si>
  <si>
    <t>24109</t>
  </si>
  <si>
    <t>24154</t>
  </si>
  <si>
    <t>25184</t>
  </si>
  <si>
    <t>25127</t>
  </si>
  <si>
    <t>25131</t>
  </si>
  <si>
    <t>25145</t>
  </si>
  <si>
    <t>25147</t>
  </si>
  <si>
    <t>1111 - Superintendent</t>
  </si>
  <si>
    <t>1112 - Principals</t>
  </si>
  <si>
    <t>1113 - Administrative Associates</t>
  </si>
  <si>
    <t>1114 - Administrative Assistants</t>
  </si>
  <si>
    <t>1115 - Assoc. Supt.-Fin./Bus. Mgr.</t>
  </si>
  <si>
    <t>1211 - Coordinator/Subject Matter Specialist</t>
  </si>
  <si>
    <t>1212 - Library/Media Specialists</t>
  </si>
  <si>
    <t>1213 - Library/Media Assistants</t>
  </si>
  <si>
    <t>1214 - Guidance Counselors/Social Workers</t>
  </si>
  <si>
    <t>1215 - Registered Nurses</t>
  </si>
  <si>
    <t>1216 - Health Assistants</t>
  </si>
  <si>
    <t>1217 - Secretarial/Clerical/Technical Assistants</t>
  </si>
  <si>
    <t>1218 - School/Student Support</t>
  </si>
  <si>
    <t>1220 - Business Office Support</t>
  </si>
  <si>
    <t>1311 - Diagnosticians</t>
  </si>
  <si>
    <t>1312 - Speech Therapists</t>
  </si>
  <si>
    <t>1313 - Occupational Therapists</t>
  </si>
  <si>
    <t>1314 - Physical/Recreational Therapists</t>
  </si>
  <si>
    <t>1315 - Psychologists/Counselors</t>
  </si>
  <si>
    <t>1316 - Audiologists</t>
  </si>
  <si>
    <t>1317 - Interpreters</t>
  </si>
  <si>
    <t>1318 - Specialists</t>
  </si>
  <si>
    <t>1319 - Special Ed Assistants (Non-Instructional)</t>
  </si>
  <si>
    <t>1411 - Teachers-Grades 1-12</t>
  </si>
  <si>
    <t>1412 - Teachers- Special Education</t>
  </si>
  <si>
    <t>1413 - Teachers-Early Childhood Ed</t>
  </si>
  <si>
    <t>1414 - Teachers-Preschool (exclude Special Ed)</t>
  </si>
  <si>
    <t>1415 - Teachers-Vocational and Technical</t>
  </si>
  <si>
    <t>1416 - Teachers-Other Instruction</t>
  </si>
  <si>
    <t>1511 - Data Processing</t>
  </si>
  <si>
    <t>1614 - Maintenance</t>
  </si>
  <si>
    <t>1615 - Custodial</t>
  </si>
  <si>
    <t>1616 - Warehouse/Delivery</t>
  </si>
  <si>
    <t>1617 - Food Service</t>
  </si>
  <si>
    <t>1619 - Adult Education</t>
  </si>
  <si>
    <t>1620 - Recreation</t>
  </si>
  <si>
    <t>1622 - Bus Drivers</t>
  </si>
  <si>
    <t>1711 - Instructional Assistants-Grades 1-12</t>
  </si>
  <si>
    <t>1712 - Instructional Assistants-Special Education</t>
  </si>
  <si>
    <t>1713 - Instructional Assistants-Early Childhood Education</t>
  </si>
  <si>
    <t>1714 - Instructional Assistants Preschool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</si>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</sst>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/>
  </sheetViews>
  <sheetFormatPr defaultRowHeight="15" customHeight="1" x14ac:dyDescent="0.2"/>
  <cols>
    <col min="1" max="1" width="49.5703125" style="1" customWidth="1"/>
    <col min="2" max="2" width="13.28515625" style="2" customWidth="1"/>
    <col min="3" max="3" width="15.28515625" style="2" customWidth="1"/>
    <col min="4" max="5" width="13.28515625" style="2" customWidth="1"/>
    <col min="6" max="6" width="17.140625" style="2" customWidth="1"/>
    <col min="7" max="7" width="15.28515625" style="2" customWidth="1"/>
    <col min="8" max="9" width="13.28515625" style="2" customWidth="1"/>
    <col min="10" max="10" width="19" style="2" customWidth="1"/>
    <col min="11" max="11" width="17.140625" style="2" customWidth="1"/>
    <col min="12" max="13" width="11.42578125" style="2" customWidth="1"/>
  </cols>
  <sheetData>
    <row r="1" spans="1:13" s="3" customFormat="1" ht="15" customHeight="1" x14ac:dyDescent="0.2">
      <c r="A1" s="3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1</v>
      </c>
      <c r="G1" s="4" t="s">
        <v>2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</row>
    <row r="2" spans="1:13" s="5" customFormat="1" ht="15" customHeight="1" x14ac:dyDescent="0.2">
      <c r="A2" s="5" t="s">
        <v>3</v>
      </c>
      <c r="B2" s="6" t="s">
        <v>4</v>
      </c>
      <c r="C2" s="6" t="s">
        <v>4</v>
      </c>
      <c r="D2" s="6" t="s">
        <v>5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5" customFormat="1" ht="15" customHeight="1" x14ac:dyDescent="0.2">
      <c r="A3" s="5" t="s">
        <v>0</v>
      </c>
      <c r="B3" s="6" t="s">
        <v>0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0</v>
      </c>
      <c r="I3" s="6" t="s">
        <v>19</v>
      </c>
      <c r="J3" s="6" t="s">
        <v>20</v>
      </c>
      <c r="K3" s="6" t="s">
        <v>20</v>
      </c>
      <c r="L3" s="6" t="s">
        <v>0</v>
      </c>
      <c r="M3" s="6" t="s">
        <v>0</v>
      </c>
    </row>
    <row r="4" spans="1:13" s="7" customFormat="1" ht="15" customHeight="1" x14ac:dyDescent="0.2">
      <c r="A4" s="7" t="s">
        <v>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0</v>
      </c>
      <c r="M4" s="8" t="s">
        <v>0</v>
      </c>
    </row>
    <row r="5" spans="1:13" ht="22.5" customHeight="1" x14ac:dyDescent="0.2">
      <c r="A5" s="1" t="s">
        <v>31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0.35</v>
      </c>
      <c r="M5" s="2">
        <f t="shared" ref="M5:M45" si="0">SUM(B5:L5)</f>
        <v>0.35</v>
      </c>
    </row>
    <row r="6" spans="1:13" ht="15" customHeight="1" x14ac:dyDescent="0.2">
      <c r="A6" s="1" t="s">
        <v>32</v>
      </c>
      <c r="B6" s="2">
        <v>1.75</v>
      </c>
      <c r="C6" s="2">
        <v>0</v>
      </c>
      <c r="D6" s="2">
        <v>29.41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3.09</v>
      </c>
      <c r="M6" s="2">
        <f t="shared" si="0"/>
        <v>35.25</v>
      </c>
    </row>
    <row r="7" spans="1:13" ht="15" customHeight="1" x14ac:dyDescent="0.2">
      <c r="A7" s="1" t="s">
        <v>33</v>
      </c>
      <c r="B7" s="2">
        <v>8.92</v>
      </c>
      <c r="C7" s="2">
        <v>0</v>
      </c>
      <c r="D7" s="2">
        <v>3.6</v>
      </c>
      <c r="E7" s="2">
        <v>0.1</v>
      </c>
      <c r="F7" s="2">
        <v>0.45</v>
      </c>
      <c r="G7" s="2">
        <v>0.5</v>
      </c>
      <c r="H7" s="2">
        <v>0</v>
      </c>
      <c r="I7" s="2">
        <v>0</v>
      </c>
      <c r="J7" s="2">
        <v>0</v>
      </c>
      <c r="K7" s="2">
        <v>2.62</v>
      </c>
      <c r="L7" s="2">
        <v>0.2</v>
      </c>
      <c r="M7" s="2">
        <f t="shared" si="0"/>
        <v>16.389999999999997</v>
      </c>
    </row>
    <row r="8" spans="1:13" ht="15" customHeight="1" x14ac:dyDescent="0.2">
      <c r="A8" s="1" t="s">
        <v>34</v>
      </c>
      <c r="B8" s="2">
        <v>3.45</v>
      </c>
      <c r="C8" s="2">
        <v>0</v>
      </c>
      <c r="D8" s="2">
        <v>2.5</v>
      </c>
      <c r="E8" s="2">
        <v>0</v>
      </c>
      <c r="F8" s="2">
        <v>0.4</v>
      </c>
      <c r="G8" s="2">
        <v>0</v>
      </c>
      <c r="H8" s="2">
        <v>0</v>
      </c>
      <c r="I8" s="2">
        <v>0.5</v>
      </c>
      <c r="J8" s="2">
        <v>0</v>
      </c>
      <c r="K8" s="2">
        <v>5</v>
      </c>
      <c r="L8" s="2">
        <v>5.17</v>
      </c>
      <c r="M8" s="2">
        <f t="shared" si="0"/>
        <v>17.020000000000003</v>
      </c>
    </row>
    <row r="9" spans="1:13" ht="15" customHeight="1" x14ac:dyDescent="0.2">
      <c r="A9" s="1" t="s">
        <v>35</v>
      </c>
      <c r="B9" s="2">
        <v>0</v>
      </c>
      <c r="C9" s="2">
        <v>0</v>
      </c>
      <c r="D9" s="2">
        <v>0.09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 t="shared" si="0"/>
        <v>0.09</v>
      </c>
    </row>
    <row r="10" spans="1:13" ht="15" customHeight="1" x14ac:dyDescent="0.2">
      <c r="A10" s="1" t="s">
        <v>36</v>
      </c>
      <c r="B10" s="2">
        <v>100.68</v>
      </c>
      <c r="C10" s="2">
        <v>0</v>
      </c>
      <c r="D10" s="2">
        <v>161.83000000000001</v>
      </c>
      <c r="E10" s="2">
        <v>9.1199999999999992</v>
      </c>
      <c r="F10" s="2">
        <v>23.2</v>
      </c>
      <c r="G10" s="2">
        <v>6.59</v>
      </c>
      <c r="H10" s="2">
        <v>19</v>
      </c>
      <c r="I10" s="2">
        <v>0.37</v>
      </c>
      <c r="J10" s="2">
        <v>11.2</v>
      </c>
      <c r="K10" s="2">
        <v>5.93</v>
      </c>
      <c r="L10" s="2">
        <v>70.13</v>
      </c>
      <c r="M10" s="2">
        <f t="shared" si="0"/>
        <v>408.04999999999995</v>
      </c>
    </row>
    <row r="11" spans="1:13" ht="15" customHeight="1" x14ac:dyDescent="0.2">
      <c r="A11" s="1" t="s">
        <v>37</v>
      </c>
      <c r="B11" s="2">
        <v>8.65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11.67</v>
      </c>
      <c r="L11" s="2">
        <v>0</v>
      </c>
      <c r="M11" s="2">
        <f t="shared" si="0"/>
        <v>20.32</v>
      </c>
    </row>
    <row r="12" spans="1:13" ht="15" customHeight="1" x14ac:dyDescent="0.2">
      <c r="A12" s="1" t="s">
        <v>38</v>
      </c>
      <c r="B12" s="2">
        <v>24.97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34.89</v>
      </c>
      <c r="L12" s="2">
        <v>0.38</v>
      </c>
      <c r="M12" s="2">
        <f t="shared" si="0"/>
        <v>60.24</v>
      </c>
    </row>
    <row r="13" spans="1:13" ht="15" customHeight="1" x14ac:dyDescent="0.2">
      <c r="A13" s="1" t="s">
        <v>39</v>
      </c>
      <c r="B13" s="2">
        <v>50.3</v>
      </c>
      <c r="C13" s="2">
        <v>0</v>
      </c>
      <c r="D13" s="2">
        <v>18.18</v>
      </c>
      <c r="E13" s="2">
        <v>0.1</v>
      </c>
      <c r="F13" s="2">
        <v>0</v>
      </c>
      <c r="G13" s="2">
        <v>3.66</v>
      </c>
      <c r="H13" s="2">
        <v>1</v>
      </c>
      <c r="I13" s="2">
        <v>2</v>
      </c>
      <c r="J13" s="2">
        <v>0.5</v>
      </c>
      <c r="K13" s="2">
        <v>44.64</v>
      </c>
      <c r="L13" s="2">
        <v>49.94</v>
      </c>
      <c r="M13" s="2">
        <f t="shared" si="0"/>
        <v>170.32</v>
      </c>
    </row>
    <row r="14" spans="1:13" ht="15" customHeight="1" x14ac:dyDescent="0.2">
      <c r="A14" s="1" t="s">
        <v>40</v>
      </c>
      <c r="B14" s="2">
        <v>1</v>
      </c>
      <c r="C14" s="2">
        <v>0</v>
      </c>
      <c r="D14" s="2">
        <v>9.48</v>
      </c>
      <c r="E14" s="2">
        <v>0.34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7.23</v>
      </c>
      <c r="L14" s="2">
        <v>185.77</v>
      </c>
      <c r="M14" s="2">
        <f t="shared" si="0"/>
        <v>204.82000000000002</v>
      </c>
    </row>
    <row r="15" spans="1:13" ht="15" customHeight="1" x14ac:dyDescent="0.2">
      <c r="A15" s="1" t="s">
        <v>41</v>
      </c>
      <c r="B15" s="2">
        <v>0.6</v>
      </c>
      <c r="C15" s="2">
        <v>0</v>
      </c>
      <c r="D15" s="2">
        <v>1.03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63.26</v>
      </c>
      <c r="M15" s="2">
        <f t="shared" si="0"/>
        <v>65.89</v>
      </c>
    </row>
    <row r="16" spans="1:13" ht="15" customHeight="1" x14ac:dyDescent="0.2">
      <c r="A16" s="1" t="s">
        <v>42</v>
      </c>
      <c r="B16" s="2">
        <v>63.01</v>
      </c>
      <c r="C16" s="2">
        <v>0.54</v>
      </c>
      <c r="D16" s="2">
        <v>130.59</v>
      </c>
      <c r="E16" s="2">
        <v>1.35</v>
      </c>
      <c r="F16" s="2">
        <v>0.5</v>
      </c>
      <c r="G16" s="2">
        <v>5.45</v>
      </c>
      <c r="H16" s="2">
        <v>4</v>
      </c>
      <c r="I16" s="2">
        <v>2.79</v>
      </c>
      <c r="J16" s="2">
        <v>3</v>
      </c>
      <c r="K16" s="2">
        <v>115.83</v>
      </c>
      <c r="L16" s="2">
        <v>57.55</v>
      </c>
      <c r="M16" s="2">
        <f t="shared" si="0"/>
        <v>384.60999999999996</v>
      </c>
    </row>
    <row r="17" spans="1:13" ht="15" customHeight="1" x14ac:dyDescent="0.2">
      <c r="A17" s="1" t="s">
        <v>43</v>
      </c>
      <c r="B17" s="2">
        <v>60.42</v>
      </c>
      <c r="C17" s="2">
        <v>3.25</v>
      </c>
      <c r="D17" s="2">
        <v>54.6</v>
      </c>
      <c r="E17" s="2">
        <v>1</v>
      </c>
      <c r="F17" s="2">
        <v>0</v>
      </c>
      <c r="G17" s="2">
        <v>3.58</v>
      </c>
      <c r="H17" s="2">
        <v>30</v>
      </c>
      <c r="I17" s="2">
        <v>0</v>
      </c>
      <c r="J17" s="2">
        <v>1</v>
      </c>
      <c r="K17" s="2">
        <v>36.43</v>
      </c>
      <c r="L17" s="2">
        <v>22.42</v>
      </c>
      <c r="M17" s="2">
        <f t="shared" si="0"/>
        <v>212.70000000000005</v>
      </c>
    </row>
    <row r="18" spans="1:13" ht="15" customHeight="1" x14ac:dyDescent="0.2">
      <c r="A18" s="1" t="s">
        <v>44</v>
      </c>
      <c r="B18" s="2">
        <v>1.5</v>
      </c>
      <c r="C18" s="2">
        <v>0</v>
      </c>
      <c r="D18" s="2">
        <v>2</v>
      </c>
      <c r="E18" s="2">
        <v>0</v>
      </c>
      <c r="F18" s="2">
        <v>0.3</v>
      </c>
      <c r="G18" s="2">
        <v>0.5</v>
      </c>
      <c r="H18" s="2">
        <v>0</v>
      </c>
      <c r="I18" s="2">
        <v>0</v>
      </c>
      <c r="J18" s="2">
        <v>0</v>
      </c>
      <c r="K18" s="2">
        <v>2</v>
      </c>
      <c r="L18" s="2">
        <v>1.5</v>
      </c>
      <c r="M18" s="2">
        <f t="shared" si="0"/>
        <v>7.8</v>
      </c>
    </row>
    <row r="19" spans="1:13" ht="15" customHeight="1" x14ac:dyDescent="0.2">
      <c r="A19" s="1" t="s">
        <v>45</v>
      </c>
      <c r="B19" s="2">
        <v>0</v>
      </c>
      <c r="C19" s="2">
        <v>0</v>
      </c>
      <c r="D19" s="2">
        <v>17.440000000000001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 t="shared" si="0"/>
        <v>17.440000000000001</v>
      </c>
    </row>
    <row r="20" spans="1:13" ht="15" customHeight="1" x14ac:dyDescent="0.2">
      <c r="A20" s="1" t="s">
        <v>46</v>
      </c>
      <c r="B20" s="2">
        <v>0</v>
      </c>
      <c r="C20" s="2">
        <v>0</v>
      </c>
      <c r="D20" s="2">
        <v>9.33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6.44</v>
      </c>
      <c r="M20" s="2">
        <f t="shared" si="0"/>
        <v>15.77</v>
      </c>
    </row>
    <row r="21" spans="1:13" ht="15" customHeight="1" x14ac:dyDescent="0.2">
      <c r="A21" s="1" t="s">
        <v>47</v>
      </c>
      <c r="B21" s="2">
        <v>0</v>
      </c>
      <c r="C21" s="2">
        <v>0</v>
      </c>
      <c r="D21" s="2">
        <v>1.88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1.48</v>
      </c>
      <c r="M21" s="2">
        <f t="shared" si="0"/>
        <v>3.36</v>
      </c>
    </row>
    <row r="22" spans="1:13" ht="15" customHeight="1" x14ac:dyDescent="0.2">
      <c r="A22" s="1" t="s">
        <v>48</v>
      </c>
      <c r="B22" s="2">
        <v>0</v>
      </c>
      <c r="C22" s="2">
        <v>0</v>
      </c>
      <c r="D22" s="2">
        <v>1.48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f t="shared" si="0"/>
        <v>1.48</v>
      </c>
    </row>
    <row r="23" spans="1:13" ht="15" customHeight="1" x14ac:dyDescent="0.2">
      <c r="A23" s="1" t="s">
        <v>49</v>
      </c>
      <c r="B23" s="2">
        <v>0</v>
      </c>
      <c r="C23" s="2">
        <v>0</v>
      </c>
      <c r="D23" s="2">
        <v>3.8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1.57</v>
      </c>
      <c r="M23" s="2">
        <f t="shared" si="0"/>
        <v>5.37</v>
      </c>
    </row>
    <row r="24" spans="1:13" ht="15" customHeight="1" x14ac:dyDescent="0.2">
      <c r="A24" s="1" t="s">
        <v>50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0.1</v>
      </c>
      <c r="M24" s="2">
        <f t="shared" si="0"/>
        <v>0.1</v>
      </c>
    </row>
    <row r="25" spans="1:13" ht="15" customHeight="1" x14ac:dyDescent="0.2">
      <c r="A25" s="1" t="s">
        <v>51</v>
      </c>
      <c r="B25" s="2">
        <v>0</v>
      </c>
      <c r="C25" s="2">
        <v>0</v>
      </c>
      <c r="D25" s="2">
        <v>4.1100000000000003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 t="shared" si="0"/>
        <v>4.1100000000000003</v>
      </c>
    </row>
    <row r="26" spans="1:13" ht="15" customHeight="1" x14ac:dyDescent="0.2">
      <c r="A26" s="1" t="s">
        <v>52</v>
      </c>
      <c r="B26" s="2">
        <v>0</v>
      </c>
      <c r="C26" s="2">
        <v>0</v>
      </c>
      <c r="D26" s="2">
        <v>9.7899999999999991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1.53</v>
      </c>
      <c r="M26" s="2">
        <f t="shared" si="0"/>
        <v>11.319999999999999</v>
      </c>
    </row>
    <row r="27" spans="1:13" ht="15" customHeight="1" x14ac:dyDescent="0.2">
      <c r="A27" s="1" t="s">
        <v>53</v>
      </c>
      <c r="B27" s="2">
        <v>0</v>
      </c>
      <c r="C27" s="2">
        <v>0</v>
      </c>
      <c r="D27" s="2">
        <v>14.82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f t="shared" si="0"/>
        <v>18.82</v>
      </c>
    </row>
    <row r="28" spans="1:13" ht="15" customHeight="1" x14ac:dyDescent="0.2">
      <c r="A28" s="1" t="s">
        <v>54</v>
      </c>
      <c r="B28" s="2">
        <v>679.97</v>
      </c>
      <c r="C28" s="2">
        <v>0</v>
      </c>
      <c r="D28" s="2">
        <v>0</v>
      </c>
      <c r="E28" s="2">
        <v>0</v>
      </c>
      <c r="F28" s="2">
        <v>51.23</v>
      </c>
      <c r="G28" s="2">
        <v>49.17</v>
      </c>
      <c r="H28" s="2">
        <v>0</v>
      </c>
      <c r="I28" s="2">
        <v>0.61</v>
      </c>
      <c r="J28" s="2">
        <v>0</v>
      </c>
      <c r="K28" s="2">
        <v>13.15</v>
      </c>
      <c r="L28" s="2">
        <v>34.49</v>
      </c>
      <c r="M28" s="2">
        <f t="shared" si="0"/>
        <v>828.62</v>
      </c>
    </row>
    <row r="29" spans="1:13" ht="15" customHeight="1" x14ac:dyDescent="0.2">
      <c r="A29" s="1" t="s">
        <v>55</v>
      </c>
      <c r="B29" s="2">
        <v>2.6</v>
      </c>
      <c r="C29" s="2">
        <v>0</v>
      </c>
      <c r="D29" s="2">
        <v>165.99</v>
      </c>
      <c r="E29" s="2">
        <v>4.3899999999999997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0</v>
      </c>
      <c r="L29" s="2">
        <v>2.37</v>
      </c>
      <c r="M29" s="2">
        <f t="shared" si="0"/>
        <v>177.35</v>
      </c>
    </row>
    <row r="30" spans="1:13" ht="15" customHeight="1" x14ac:dyDescent="0.2">
      <c r="A30" s="1" t="s">
        <v>56</v>
      </c>
      <c r="B30" s="2">
        <v>20.010000000000002</v>
      </c>
      <c r="C30" s="2">
        <v>0</v>
      </c>
      <c r="D30" s="2">
        <v>0</v>
      </c>
      <c r="E30" s="2">
        <v>0</v>
      </c>
      <c r="F30" s="2">
        <v>0.05</v>
      </c>
      <c r="G30" s="2">
        <v>0</v>
      </c>
      <c r="H30" s="2">
        <v>4</v>
      </c>
      <c r="I30" s="2">
        <v>0</v>
      </c>
      <c r="J30" s="2">
        <v>0</v>
      </c>
      <c r="K30" s="2">
        <v>1.83</v>
      </c>
      <c r="L30" s="2">
        <v>0.39</v>
      </c>
      <c r="M30" s="2">
        <f t="shared" si="0"/>
        <v>26.28</v>
      </c>
    </row>
    <row r="31" spans="1:13" ht="15" customHeight="1" x14ac:dyDescent="0.2">
      <c r="A31" s="1" t="s">
        <v>57</v>
      </c>
      <c r="B31" s="2">
        <v>20.34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43</v>
      </c>
      <c r="I31" s="2">
        <v>0</v>
      </c>
      <c r="J31" s="2">
        <v>0</v>
      </c>
      <c r="K31" s="2">
        <v>0</v>
      </c>
      <c r="L31" s="2">
        <v>1</v>
      </c>
      <c r="M31" s="2">
        <f t="shared" si="0"/>
        <v>64.34</v>
      </c>
    </row>
    <row r="32" spans="1:13" ht="15" customHeight="1" x14ac:dyDescent="0.2">
      <c r="A32" s="1" t="s">
        <v>58</v>
      </c>
      <c r="B32" s="2">
        <v>0</v>
      </c>
      <c r="C32" s="2">
        <v>0</v>
      </c>
      <c r="D32" s="2">
        <v>0.2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1.7</v>
      </c>
      <c r="M32" s="2">
        <f t="shared" si="0"/>
        <v>2.9</v>
      </c>
    </row>
    <row r="33" spans="1:13" ht="15" customHeight="1" x14ac:dyDescent="0.2">
      <c r="A33" s="1" t="s">
        <v>59</v>
      </c>
      <c r="B33" s="2">
        <v>78.709999999999994</v>
      </c>
      <c r="C33" s="2">
        <v>0</v>
      </c>
      <c r="D33" s="2">
        <v>0</v>
      </c>
      <c r="E33" s="2">
        <v>0</v>
      </c>
      <c r="F33" s="2">
        <v>59.1</v>
      </c>
      <c r="G33" s="2">
        <v>11.91</v>
      </c>
      <c r="H33" s="2">
        <v>0</v>
      </c>
      <c r="I33" s="2">
        <v>0</v>
      </c>
      <c r="J33" s="2">
        <v>0</v>
      </c>
      <c r="K33" s="2">
        <v>4.5</v>
      </c>
      <c r="L33" s="2">
        <v>8.52</v>
      </c>
      <c r="M33" s="2">
        <f t="shared" si="0"/>
        <v>162.74</v>
      </c>
    </row>
    <row r="34" spans="1:13" ht="15" customHeight="1" x14ac:dyDescent="0.2">
      <c r="A34" s="1" t="s">
        <v>60</v>
      </c>
      <c r="B34" s="2">
        <v>18.82</v>
      </c>
      <c r="C34" s="2">
        <v>0</v>
      </c>
      <c r="D34" s="2">
        <v>4.83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5.42</v>
      </c>
      <c r="L34" s="2">
        <v>2.06</v>
      </c>
      <c r="M34" s="2">
        <f t="shared" si="0"/>
        <v>31.13</v>
      </c>
    </row>
    <row r="35" spans="1:13" ht="15" customHeight="1" x14ac:dyDescent="0.2">
      <c r="A35" s="1" t="s">
        <v>61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f t="shared" si="0"/>
        <v>1</v>
      </c>
    </row>
    <row r="36" spans="1:13" ht="15" customHeight="1" x14ac:dyDescent="0.2">
      <c r="A36" s="1" t="s">
        <v>62</v>
      </c>
      <c r="B36" s="2">
        <v>0</v>
      </c>
      <c r="C36" s="2">
        <v>0</v>
      </c>
      <c r="D36" s="2">
        <v>2</v>
      </c>
      <c r="E36" s="2">
        <v>0</v>
      </c>
      <c r="F36" s="2">
        <v>0</v>
      </c>
      <c r="G36" s="2">
        <v>0</v>
      </c>
      <c r="H36" s="2">
        <v>2</v>
      </c>
      <c r="I36" s="2">
        <v>0</v>
      </c>
      <c r="J36" s="2">
        <v>0</v>
      </c>
      <c r="K36" s="2">
        <v>79</v>
      </c>
      <c r="L36" s="2">
        <v>0</v>
      </c>
      <c r="M36" s="2">
        <f t="shared" si="0"/>
        <v>83</v>
      </c>
    </row>
    <row r="37" spans="1:13" ht="15" customHeight="1" x14ac:dyDescent="0.2">
      <c r="A37" s="1" t="s">
        <v>63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8</v>
      </c>
      <c r="L37" s="2">
        <v>0</v>
      </c>
      <c r="M37" s="2">
        <f t="shared" si="0"/>
        <v>8</v>
      </c>
    </row>
    <row r="38" spans="1:13" ht="15" customHeight="1" x14ac:dyDescent="0.2">
      <c r="A38" s="1" t="s">
        <v>64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0.01</v>
      </c>
      <c r="M38" s="2">
        <f t="shared" si="0"/>
        <v>0.01</v>
      </c>
    </row>
    <row r="39" spans="1:13" ht="15" customHeight="1" x14ac:dyDescent="0.2">
      <c r="A39" s="1" t="s">
        <v>65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6</v>
      </c>
      <c r="M39" s="2">
        <f t="shared" si="0"/>
        <v>6</v>
      </c>
    </row>
    <row r="40" spans="1:13" ht="15" customHeight="1" x14ac:dyDescent="0.2">
      <c r="A40" s="1" t="s">
        <v>66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0.5</v>
      </c>
      <c r="L40" s="2">
        <v>0</v>
      </c>
      <c r="M40" s="2">
        <f t="shared" si="0"/>
        <v>0.5</v>
      </c>
    </row>
    <row r="41" spans="1:13" ht="15" customHeight="1" x14ac:dyDescent="0.2">
      <c r="A41" s="1" t="s">
        <v>67</v>
      </c>
      <c r="B41" s="2">
        <v>0</v>
      </c>
      <c r="C41" s="2">
        <v>0</v>
      </c>
      <c r="D41" s="2">
        <v>4.5999999999999996</v>
      </c>
      <c r="E41" s="2">
        <v>0</v>
      </c>
      <c r="F41" s="2">
        <v>0</v>
      </c>
      <c r="G41" s="2">
        <v>0</v>
      </c>
      <c r="H41" s="2">
        <v>0</v>
      </c>
      <c r="I41" s="2">
        <v>0.25</v>
      </c>
      <c r="J41" s="2">
        <v>0</v>
      </c>
      <c r="K41" s="2">
        <v>0</v>
      </c>
      <c r="L41" s="2">
        <v>0.02</v>
      </c>
      <c r="M41" s="2">
        <f t="shared" si="0"/>
        <v>4.8699999999999992</v>
      </c>
    </row>
    <row r="42" spans="1:13" ht="15" customHeight="1" x14ac:dyDescent="0.2">
      <c r="A42" s="1" t="s">
        <v>68</v>
      </c>
      <c r="B42" s="2">
        <v>313.95999999999998</v>
      </c>
      <c r="C42" s="2">
        <v>2.0099999999999998</v>
      </c>
      <c r="D42" s="2">
        <v>1.79</v>
      </c>
      <c r="E42" s="2">
        <v>0</v>
      </c>
      <c r="F42" s="2">
        <v>1.7</v>
      </c>
      <c r="G42" s="2">
        <v>18.75</v>
      </c>
      <c r="H42" s="2">
        <v>0</v>
      </c>
      <c r="I42" s="2">
        <v>2</v>
      </c>
      <c r="J42" s="2">
        <v>1.05</v>
      </c>
      <c r="K42" s="2">
        <v>19.48</v>
      </c>
      <c r="L42" s="2">
        <v>37.700000000000003</v>
      </c>
      <c r="M42" s="2">
        <f t="shared" si="0"/>
        <v>398.44</v>
      </c>
    </row>
    <row r="43" spans="1:13" ht="15" customHeight="1" x14ac:dyDescent="0.2">
      <c r="A43" s="1" t="s">
        <v>69</v>
      </c>
      <c r="B43" s="2">
        <v>1.52</v>
      </c>
      <c r="C43" s="2">
        <v>0</v>
      </c>
      <c r="D43" s="2">
        <v>589.04</v>
      </c>
      <c r="E43" s="2">
        <v>15.69</v>
      </c>
      <c r="F43" s="2">
        <v>0</v>
      </c>
      <c r="G43" s="2">
        <v>1.33</v>
      </c>
      <c r="H43" s="2">
        <v>0</v>
      </c>
      <c r="I43" s="2">
        <v>0.37</v>
      </c>
      <c r="J43" s="2">
        <v>13.29</v>
      </c>
      <c r="K43" s="2">
        <v>9</v>
      </c>
      <c r="L43" s="2">
        <v>38.69</v>
      </c>
      <c r="M43" s="2">
        <f t="shared" si="0"/>
        <v>668.93000000000006</v>
      </c>
    </row>
    <row r="44" spans="1:13" ht="15" customHeight="1" x14ac:dyDescent="0.2">
      <c r="A44" s="1" t="s">
        <v>70</v>
      </c>
      <c r="B44" s="2">
        <v>52.78</v>
      </c>
      <c r="C44" s="2">
        <v>0</v>
      </c>
      <c r="D44" s="2">
        <v>4.25</v>
      </c>
      <c r="E44" s="2">
        <v>0.84</v>
      </c>
      <c r="F44" s="2">
        <v>0</v>
      </c>
      <c r="G44" s="2">
        <v>0</v>
      </c>
      <c r="H44" s="2">
        <v>17</v>
      </c>
      <c r="I44" s="2">
        <v>0</v>
      </c>
      <c r="J44" s="2">
        <v>0.64</v>
      </c>
      <c r="K44" s="2">
        <v>5</v>
      </c>
      <c r="L44" s="2">
        <v>26.85</v>
      </c>
      <c r="M44" s="2">
        <f t="shared" si="0"/>
        <v>107.36000000000001</v>
      </c>
    </row>
    <row r="45" spans="1:13" ht="15" customHeight="1" x14ac:dyDescent="0.2">
      <c r="A45" s="1" t="s">
        <v>71</v>
      </c>
      <c r="B45" s="2">
        <v>19.399999999999999</v>
      </c>
      <c r="C45" s="2">
        <v>1</v>
      </c>
      <c r="D45" s="2">
        <v>1</v>
      </c>
      <c r="E45" s="2">
        <v>1</v>
      </c>
      <c r="F45" s="2">
        <v>0</v>
      </c>
      <c r="G45" s="2">
        <v>0</v>
      </c>
      <c r="H45" s="2">
        <v>9</v>
      </c>
      <c r="I45" s="2">
        <v>0</v>
      </c>
      <c r="J45" s="2">
        <v>0</v>
      </c>
      <c r="K45" s="2">
        <v>0</v>
      </c>
      <c r="L45" s="2">
        <v>1</v>
      </c>
      <c r="M45" s="2">
        <f t="shared" si="0"/>
        <v>32.4</v>
      </c>
    </row>
    <row r="46" spans="1:13" s="9" customFormat="1" ht="18" customHeight="1" x14ac:dyDescent="0.2">
      <c r="A46" s="10" t="s">
        <v>72</v>
      </c>
      <c r="B46" s="11">
        <f t="shared" ref="B46:M46" si="1">SUBTOTAL(9,B5:B45)</f>
        <v>1533.3600000000001</v>
      </c>
      <c r="C46" s="11">
        <f t="shared" si="1"/>
        <v>6.8</v>
      </c>
      <c r="D46" s="11">
        <f t="shared" si="1"/>
        <v>1249.6600000000001</v>
      </c>
      <c r="E46" s="11">
        <f t="shared" si="1"/>
        <v>33.93</v>
      </c>
      <c r="F46" s="11">
        <f t="shared" si="1"/>
        <v>137.92999999999998</v>
      </c>
      <c r="G46" s="11">
        <f t="shared" si="1"/>
        <v>101.44</v>
      </c>
      <c r="H46" s="11">
        <f t="shared" si="1"/>
        <v>130</v>
      </c>
      <c r="I46" s="11">
        <f t="shared" si="1"/>
        <v>8.8899999999999988</v>
      </c>
      <c r="J46" s="11">
        <f t="shared" si="1"/>
        <v>33.68</v>
      </c>
      <c r="K46" s="11">
        <f t="shared" si="1"/>
        <v>414.12</v>
      </c>
      <c r="L46" s="11">
        <f t="shared" si="1"/>
        <v>635.67999999999995</v>
      </c>
      <c r="M46" s="11">
        <f t="shared" si="1"/>
        <v>4285.4899999999989</v>
      </c>
    </row>
  </sheetData>
  <printOptions horizontalCentered="1"/>
  <pageMargins left="0.7" right="0.7" top="0.95" bottom="0.75" header="0.6" footer="0.3"/>
  <pageSetup scale="55" orientation="landscape" r:id="rId1"/>
  <headerFooter>
    <oddHeader>&amp;C&amp;16 TOTAL NUMBER OF FEDERAL EMPLOYEES
&amp;12 2017-2018</oddHeader>
    <oddFooter>&amp;C&amp;12Section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 PED</dc:creator>
  <cp:lastModifiedBy>Coreena Kim</cp:lastModifiedBy>
  <cp:lastPrinted>2018-12-20T16:02:54Z</cp:lastPrinted>
  <dcterms:created xsi:type="dcterms:W3CDTF">2018-12-20T16:02:38Z</dcterms:created>
  <dcterms:modified xsi:type="dcterms:W3CDTF">2018-12-20T16:03:02Z</dcterms:modified>
</cp:coreProperties>
</file>