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June 2019 Distr Report" sheetId="1" r:id="rId1"/>
    <sheet name="Calc" sheetId="2" r:id="rId2"/>
  </sheets>
  <definedNames>
    <definedName name="_Parse_In" hidden="1">#REF!</definedName>
    <definedName name="_Parse_Out" hidden="1">#REF!</definedName>
    <definedName name="rerterterter" hidden="1">#REF!</definedName>
  </definedNames>
  <calcPr calcId="145621" fullPrecision="0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7" i="1"/>
</calcChain>
</file>

<file path=xl/sharedStrings.xml><?xml version="1.0" encoding="utf-8"?>
<sst xmlns="http://schemas.openxmlformats.org/spreadsheetml/2006/main" count="244" uniqueCount="134">
  <si>
    <t xml:space="preserve"> </t>
  </si>
  <si>
    <t>"A"</t>
  </si>
  <si>
    <t>"B"</t>
  </si>
  <si>
    <t>"C"</t>
  </si>
  <si>
    <t>FINAL FUNDED</t>
  </si>
  <si>
    <t>IMPACT AID</t>
  </si>
  <si>
    <t>43101 DISTRIBUTED</t>
  </si>
  <si>
    <t>CHARTER SCHOOLS</t>
  </si>
  <si>
    <t xml:space="preserve">PROGRAM </t>
  </si>
  <si>
    <t>PROGRAM COST</t>
  </si>
  <si>
    <t>JULY 2017 TO</t>
  </si>
  <si>
    <t>UNITS</t>
  </si>
  <si>
    <t>MAY 2018</t>
  </si>
  <si>
    <t>LOCAL CHARTERS</t>
  </si>
  <si>
    <t>ACAD FOR TECH &amp; CLASSICS</t>
  </si>
  <si>
    <t>ANANSI CHARTER</t>
  </si>
  <si>
    <t xml:space="preserve">VISTA GRANDE </t>
  </si>
  <si>
    <t>STATE CHARTERS</t>
  </si>
  <si>
    <t>ALBUQUERQUE INSTI. MATH &amp; SCI. (AIMS) ST. (APS)</t>
  </si>
  <si>
    <t>ALBUQUERQUE SCHOOL OF EXCELLENCE ST. CHAR (APS)</t>
  </si>
  <si>
    <t>ALBUQUERQUE SIGN LANGUAGE ST. CHARTER (APS)</t>
  </si>
  <si>
    <t>ALDO LEOPOLD ST. CHARTER (SILVER CITY)</t>
  </si>
  <si>
    <t>ALMA D' ARTE STATE CHARTER (LAS CRUCES)</t>
  </si>
  <si>
    <t>AMY BIEHL ST. CHARTER (APS)</t>
  </si>
  <si>
    <t>ASK ACADEMY ST. CHARTER (RIO RANCHO)</t>
  </si>
  <si>
    <t>CESAR CHAVEZ COMM. ST. CHARTER (APS)</t>
  </si>
  <si>
    <t>CORAL COMMUNITY (APS)</t>
  </si>
  <si>
    <t>DREAM DINE' (CENTRAL)</t>
  </si>
  <si>
    <t>DZIT DIT LOOL DEAP (GALLUP)</t>
  </si>
  <si>
    <t>ESTANCIA VALLEY (MORIARTY)</t>
  </si>
  <si>
    <t>EXPLORE ACADEMY (ALBUQUERQUE)</t>
  </si>
  <si>
    <t>GILBERT L. SENA STATE CHARTER (APS)</t>
  </si>
  <si>
    <t>HEALTH LEADERSHIP CHARTER (APS)</t>
  </si>
  <si>
    <t>HORIZON ACADEMY WEST ST. CHARTER (APS)</t>
  </si>
  <si>
    <t>J. PAUL TAYLOR ACADEMY (LAS CRUCES)</t>
  </si>
  <si>
    <t>LA ACADEMIA DOLORES HUERTA (LAS CRUCES)</t>
  </si>
  <si>
    <t>LA PROMESA ST. CHARTER (APS)</t>
  </si>
  <si>
    <t>LAS MONTANAS (LAS CRUCES)</t>
  </si>
  <si>
    <t>LA TIERRA MONTESSORI (ESPANOLA)</t>
  </si>
  <si>
    <t>MASTERS PROGRAM ST. CHARTER (SANTA FE)</t>
  </si>
  <si>
    <t>MCCURDY CHARTER SCHOOL (ESPANOLA)</t>
  </si>
  <si>
    <t>MEDIA ARTS COLLAB. ST. CHARTER (APS)</t>
  </si>
  <si>
    <t>MONTE DEL SOL (SANTA FE)</t>
  </si>
  <si>
    <t xml:space="preserve">MONTESSORI ELEMEMTARY ST. CHARTER (APS) </t>
  </si>
  <si>
    <t>NEW AMERICA CHARTER SCHOOL ST. CH. (APS)</t>
  </si>
  <si>
    <t>NEW AMERICA SCHOOL (LAS CRUCES)</t>
  </si>
  <si>
    <t>NEW MEXCIO CONNECTIONS VIRTUAL (SANTA FE)</t>
  </si>
  <si>
    <t>NEW MEXICO SCHOOL FOR THE ARTS  ST. CH (SANTA FE)</t>
  </si>
  <si>
    <t>NORTH VALLEY ACADEMY ST. CHARTER (APS)</t>
  </si>
  <si>
    <t>RED RIVER VALLEY (QUESTA)</t>
  </si>
  <si>
    <t>ROOTS  &amp; WINGS (QUESTA)</t>
  </si>
  <si>
    <t>SANDOVAL ACADEMY OF BIL ED SABE (RIO RANCHO)</t>
  </si>
  <si>
    <t>SCHOOL OF DREAMS ST. CHARTER (LOS LUNAS)</t>
  </si>
  <si>
    <t>SIX DIRECTIONS (GALLUP)</t>
  </si>
  <si>
    <t>SOUTH VALLEY PREP ST. CHARTER (APS)</t>
  </si>
  <si>
    <t>SOUTHWEST AER.,MATH &amp; SCIENCE-SAMS (APS)</t>
  </si>
  <si>
    <t>SOUTHWEST SECONDARY LEARNING CENTER (APS)</t>
  </si>
  <si>
    <t>TAOS ACADEMY ST. CHARTER (TAOS)</t>
  </si>
  <si>
    <t>TAOS INTEGRATED SCHOOL OF ARTS ST. (TAOS)</t>
  </si>
  <si>
    <t>TAOS INTERNATIONAL (TAOS)</t>
  </si>
  <si>
    <t>THE GREAT ACADEMY (APS)</t>
  </si>
  <si>
    <t>TIERRA ADENTRO ST. CHARTER (APS)</t>
  </si>
  <si>
    <t>TURQUOISE TRAIL (SANTA FE)</t>
  </si>
  <si>
    <t>WALATOWA CHARTER HIGH (JEMEZ VALLEY)</t>
  </si>
  <si>
    <t>RECEIPTS</t>
  </si>
  <si>
    <t>ACE LEADERSHIP</t>
  </si>
  <si>
    <t xml:space="preserve">COTTONWOOD CLASSICAL ST. CHARTER </t>
  </si>
  <si>
    <t xml:space="preserve">TECHNOLOGY LEADERSHIP </t>
  </si>
  <si>
    <t>COTTONWOOD VALLEY CHARTER</t>
  </si>
  <si>
    <t>ALBUQUERQUE COLLEGIATE (APS)</t>
  </si>
  <si>
    <t>ALTURA PREPARATORY SCHOOL (APS)</t>
  </si>
  <si>
    <t>HOZHO ACADEMY (GALLUP)</t>
  </si>
  <si>
    <t>SOUTHWEST PREPATORY LEARNING CENTER (APS)</t>
  </si>
  <si>
    <t>TIERRA ENCANTADA CHARTER (SANTA FE)</t>
  </si>
  <si>
    <t>2018-2019</t>
  </si>
  <si>
    <t xml:space="preserve">ALBUQUERQUE CHARTER ACADEMY </t>
  </si>
  <si>
    <t xml:space="preserve">ALB TALENT DEV SECONDARY </t>
  </si>
  <si>
    <t>ALICE KING COMMUNITY SCHOOL</t>
  </si>
  <si>
    <t>CHRISTINE DUNCAN COMMUNITY</t>
  </si>
  <si>
    <t xml:space="preserve">CIEN AGUAS INTERNATIONAL  </t>
  </si>
  <si>
    <t>CORRALES INTERNATIONAL</t>
  </si>
  <si>
    <t>DIGITAL ARTS &amp; TECH ACADEMY</t>
  </si>
  <si>
    <t xml:space="preserve">EAST MOUNTAIN  </t>
  </si>
  <si>
    <t>EL CAMINO REAL</t>
  </si>
  <si>
    <t>GORDON BERNELL</t>
  </si>
  <si>
    <t xml:space="preserve">INT'L SCHOOL MESA DEL SOL ST. CHARTER </t>
  </si>
  <si>
    <t>LA ACADEMIA DE ESPERANZA</t>
  </si>
  <si>
    <t xml:space="preserve">LA RESOLANA LEADERSHIP  </t>
  </si>
  <si>
    <t>LOS PUENTES</t>
  </si>
  <si>
    <t>MONTESSORI OF THE RIO GRANDE</t>
  </si>
  <si>
    <t>MOUNTAIN MAHOGANY</t>
  </si>
  <si>
    <t>NATIVE AMERICAN COMM ACAD.</t>
  </si>
  <si>
    <t>NEW MEXICO INTERNATIONAL</t>
  </si>
  <si>
    <t>MARK ARMIJO (NUESTROS VALORES)</t>
  </si>
  <si>
    <t>PAPA</t>
  </si>
  <si>
    <t>ROBERT F. KENNEDY</t>
  </si>
  <si>
    <t>SIEMBRA LEADERSHIP HIGH SCHOOL</t>
  </si>
  <si>
    <t xml:space="preserve">SOUTH VALLEY </t>
  </si>
  <si>
    <t xml:space="preserve"> TWENTY FIRST CENT.</t>
  </si>
  <si>
    <t xml:space="preserve">WILLIAM W &amp; JOSEPHINE DORN CHARTER  </t>
  </si>
  <si>
    <t>MOSAIC ACADEMY CHARTER</t>
  </si>
  <si>
    <t>JEFFERSON MONT. ACAD.</t>
  </si>
  <si>
    <t>PECOS CONNECTIONS</t>
  </si>
  <si>
    <t>MORENO VALLEY HIGH</t>
  </si>
  <si>
    <t>DEMING CESAR CHAVEZ</t>
  </si>
  <si>
    <t xml:space="preserve">NEW MEXICO VIRTUAL ACADEMY </t>
  </si>
  <si>
    <t>MIDDLE COLLEGE HIGH</t>
  </si>
  <si>
    <t>LINDRITH AREA HERITAGE</t>
  </si>
  <si>
    <t>SAN DIEGO RIVERSIDE CHARTER</t>
  </si>
  <si>
    <t>SIDNEY GUTIERREZ</t>
  </si>
  <si>
    <t xml:space="preserve">TAOS CHARTER </t>
  </si>
  <si>
    <t>RIO GALLINAS CHARTER SCHOOL</t>
  </si>
  <si>
    <t>JUNE 2018</t>
  </si>
  <si>
    <t>JULY 2018 TO</t>
  </si>
  <si>
    <t>MAY 2019</t>
  </si>
  <si>
    <t>PED</t>
  </si>
  <si>
    <t>ADMIN.</t>
  </si>
  <si>
    <t>"D"</t>
  </si>
  <si>
    <t>"G"</t>
  </si>
  <si>
    <t>GRAND TOTAL</t>
  </si>
  <si>
    <t>STATE ADMIN OFFSET</t>
  </si>
  <si>
    <t>ACTUAL JUNE 2018</t>
  </si>
  <si>
    <t>ACTUAL YTD JULY 2018-</t>
  </si>
  <si>
    <t>IMPACT AID CREDIT</t>
  </si>
  <si>
    <t>MAY 2019 IMPACT AID CREDIT</t>
  </si>
  <si>
    <t>43101 SEG</t>
  </si>
  <si>
    <t xml:space="preserve"> JULY 2018 TO MAY 2019</t>
  </si>
  <si>
    <t>DISTRIBUTION</t>
  </si>
  <si>
    <r>
      <t>MISSION ACHIEVEMENT &amp; SUCCESS-MAS (APS)</t>
    </r>
    <r>
      <rPr>
        <b/>
        <vertAlign val="superscript"/>
        <sz val="8"/>
        <rFont val="Arial"/>
        <family val="2"/>
      </rPr>
      <t>2</t>
    </r>
  </si>
  <si>
    <t>NOTE:</t>
  </si>
  <si>
    <t>STUDENT ATHLETE HEADQUARTERS CLOSED EFFECTIVE 8/1/2018 AND WILL NOT RECEIVE A DISTRIBUTION AFTER JULY</t>
  </si>
  <si>
    <t>CHARTER SCHOOL</t>
  </si>
  <si>
    <t>LOCAL CHARTER</t>
  </si>
  <si>
    <t>MISSION ACHIEVEMENT &amp; SUCCESS-MAS (APS)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</si>
</sst>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#,##0.000_);[Red]\(#,##0.000\)"/>
    <numFmt numFmtId="166" formatCode="#,##0.000"/>
  </numFmts>
  <fonts count="21">
    <font>
      <sz val="8"/>
      <name val="AvantGarde Bk BT"/>
    </font>
    <font>
      <sz val="11"/>
      <color theme="1"/>
      <name val="Calibri"/>
      <family val="2"/>
      <scheme val="minor"/>
    </font>
    <font>
      <sz val="8"/>
      <name val="AvantGarde Bk BT"/>
    </font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vantGarde Bk BT"/>
      <family val="2"/>
    </font>
    <font>
      <i/>
      <sz val="8"/>
      <name val="AvantGarde Md BT"/>
      <family val="2"/>
    </font>
    <font>
      <b/>
      <sz val="9"/>
      <name val="AvantGarde Bk BT"/>
    </font>
    <font>
      <sz val="8"/>
      <color theme="1"/>
      <name val="AvantGarde Bk BT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vantGarde Md BT"/>
    </font>
    <font>
      <i/>
      <sz val="9"/>
      <name val="AvantGarde Md BT"/>
      <family val="2"/>
    </font>
    <font>
      <sz val="9"/>
      <name val="AvantGarde Bk BT"/>
      <family val="2"/>
    </font>
    <font>
      <sz val="9"/>
      <name val="AvantGarde Bk BT"/>
    </font>
    <font>
      <sz val="9"/>
      <color theme="1"/>
      <name val="AvantGarde Bk BT"/>
    </font>
    <font>
      <b/>
      <sz val="9"/>
      <name val="AvantGarde Md BT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4" xfId="0" quotePrefix="1" applyNumberFormat="1" applyFont="1" applyFill="1" applyBorder="1" applyAlignment="1">
      <alignment horizontal="center"/>
    </xf>
    <xf numFmtId="4" fontId="5" fillId="0" borderId="5" xfId="2" quotePrefix="1" applyNumberFormat="1" applyFont="1" applyFill="1" applyBorder="1" applyAlignment="1">
      <alignment horizontal="center"/>
    </xf>
    <xf numFmtId="9" fontId="5" fillId="0" borderId="4" xfId="3" quotePrefix="1" applyNumberFormat="1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/>
    <xf numFmtId="4" fontId="3" fillId="0" borderId="0" xfId="0" applyNumberFormat="1" applyFont="1" applyFill="1" applyBorder="1" applyAlignment="1"/>
    <xf numFmtId="4" fontId="2" fillId="0" borderId="0" xfId="2" applyNumberFormat="1" applyFill="1" applyBorder="1"/>
    <xf numFmtId="4" fontId="0" fillId="0" borderId="0" xfId="0" applyNumberFormat="1" applyFill="1" applyBorder="1"/>
    <xf numFmtId="166" fontId="2" fillId="0" borderId="1" xfId="4" applyNumberFormat="1" applyFill="1" applyBorder="1"/>
    <xf numFmtId="164" fontId="2" fillId="0" borderId="1" xfId="2" applyNumberFormat="1" applyFill="1" applyBorder="1"/>
    <xf numFmtId="166" fontId="7" fillId="0" borderId="1" xfId="1" applyNumberFormat="1" applyFont="1" applyFill="1" applyBorder="1"/>
    <xf numFmtId="164" fontId="7" fillId="0" borderId="1" xfId="1" applyNumberFormat="1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7" fillId="2" borderId="1" xfId="0" applyFont="1" applyFill="1" applyBorder="1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2" fillId="0" borderId="0" xfId="0" applyFont="1" applyBorder="1"/>
    <xf numFmtId="8" fontId="8" fillId="0" borderId="1" xfId="2" applyFont="1" applyFill="1" applyBorder="1" applyAlignment="1">
      <alignment horizontal="right"/>
    </xf>
    <xf numFmtId="166" fontId="7" fillId="2" borderId="1" xfId="1" applyNumberFormat="1" applyFont="1" applyFill="1" applyBorder="1"/>
    <xf numFmtId="4" fontId="7" fillId="2" borderId="1" xfId="1" applyNumberFormat="1" applyFont="1" applyFill="1" applyBorder="1"/>
    <xf numFmtId="164" fontId="7" fillId="2" borderId="1" xfId="1" applyNumberFormat="1" applyFont="1" applyFill="1" applyBorder="1"/>
    <xf numFmtId="166" fontId="10" fillId="2" borderId="1" xfId="1" applyNumberFormat="1" applyFont="1" applyFill="1" applyBorder="1"/>
    <xf numFmtId="164" fontId="10" fillId="2" borderId="1" xfId="1" applyNumberFormat="1" applyFont="1" applyFill="1" applyBorder="1"/>
    <xf numFmtId="166" fontId="2" fillId="2" borderId="1" xfId="1" applyNumberFormat="1" applyFont="1" applyFill="1" applyBorder="1"/>
    <xf numFmtId="164" fontId="2" fillId="2" borderId="1" xfId="1" applyNumberFormat="1" applyFont="1" applyFill="1" applyBorder="1"/>
    <xf numFmtId="164" fontId="0" fillId="0" borderId="0" xfId="0" applyNumberFormat="1" applyFill="1"/>
    <xf numFmtId="0" fontId="8" fillId="0" borderId="1" xfId="0" applyFont="1" applyFill="1" applyBorder="1" applyAlignment="1">
      <alignment horizontal="center"/>
    </xf>
    <xf numFmtId="9" fontId="8" fillId="0" borderId="1" xfId="2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center"/>
    </xf>
    <xf numFmtId="0" fontId="11" fillId="0" borderId="7" xfId="0" quotePrefix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3" fillId="0" borderId="1" xfId="0" applyNumberFormat="1" applyFont="1" applyBorder="1"/>
    <xf numFmtId="4" fontId="3" fillId="2" borderId="1" xfId="17" applyNumberFormat="1" applyFont="1" applyFill="1" applyBorder="1"/>
    <xf numFmtId="0" fontId="3" fillId="3" borderId="1" xfId="0" applyFont="1" applyFill="1" applyBorder="1"/>
    <xf numFmtId="164" fontId="3" fillId="2" borderId="1" xfId="17" applyNumberFormat="1" applyFont="1" applyFill="1" applyBorder="1"/>
    <xf numFmtId="0" fontId="11" fillId="3" borderId="1" xfId="0" applyFont="1" applyFill="1" applyBorder="1"/>
    <xf numFmtId="0" fontId="3" fillId="3" borderId="1" xfId="0" applyFont="1" applyFill="1" applyBorder="1" applyAlignment="1"/>
    <xf numFmtId="0" fontId="13" fillId="0" borderId="0" xfId="0" applyFont="1"/>
    <xf numFmtId="0" fontId="14" fillId="0" borderId="0" xfId="0" applyFont="1"/>
    <xf numFmtId="0" fontId="15" fillId="0" borderId="1" xfId="0" applyFont="1" applyFill="1" applyBorder="1" applyAlignment="1">
      <alignment horizontal="left"/>
    </xf>
    <xf numFmtId="166" fontId="7" fillId="0" borderId="0" xfId="1" applyNumberFormat="1" applyFont="1" applyFill="1" applyBorder="1"/>
    <xf numFmtId="164" fontId="7" fillId="0" borderId="0" xfId="1" applyNumberFormat="1" applyFont="1" applyFill="1" applyBorder="1"/>
    <xf numFmtId="164" fontId="10" fillId="0" borderId="1" xfId="1" applyNumberFormat="1" applyFont="1" applyFill="1" applyBorder="1"/>
    <xf numFmtId="164" fontId="2" fillId="0" borderId="1" xfId="1" applyNumberFormat="1" applyFont="1" applyFill="1" applyBorder="1"/>
    <xf numFmtId="0" fontId="6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9" fontId="5" fillId="0" borderId="5" xfId="0" applyNumberFormat="1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8" fontId="16" fillId="0" borderId="1" xfId="2" applyFont="1" applyFill="1" applyBorder="1" applyAlignment="1">
      <alignment horizontal="right"/>
    </xf>
    <xf numFmtId="9" fontId="16" fillId="0" borderId="1" xfId="2" applyNumberFormat="1" applyFont="1" applyFill="1" applyBorder="1" applyAlignment="1">
      <alignment horizontal="center"/>
    </xf>
    <xf numFmtId="4" fontId="16" fillId="0" borderId="1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66" fontId="17" fillId="0" borderId="1" xfId="1" applyNumberFormat="1" applyFont="1" applyFill="1" applyBorder="1"/>
    <xf numFmtId="164" fontId="17" fillId="0" borderId="1" xfId="1" applyNumberFormat="1" applyFont="1" applyFill="1" applyBorder="1"/>
    <xf numFmtId="166" fontId="18" fillId="0" borderId="1" xfId="4" applyNumberFormat="1" applyFont="1" applyFill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0" fontId="9" fillId="0" borderId="1" xfId="0" applyFont="1" applyFill="1" applyBorder="1"/>
    <xf numFmtId="4" fontId="17" fillId="0" borderId="1" xfId="1" applyNumberFormat="1" applyFont="1" applyFill="1" applyBorder="1"/>
    <xf numFmtId="4" fontId="6" fillId="0" borderId="1" xfId="17" applyNumberFormat="1" applyFont="1" applyFill="1" applyBorder="1"/>
    <xf numFmtId="164" fontId="6" fillId="0" borderId="1" xfId="17" applyNumberFormat="1" applyFont="1" applyFill="1" applyBorder="1"/>
    <xf numFmtId="166" fontId="19" fillId="0" borderId="1" xfId="1" applyNumberFormat="1" applyFont="1" applyFill="1" applyBorder="1"/>
    <xf numFmtId="164" fontId="19" fillId="0" borderId="1" xfId="1" applyNumberFormat="1" applyFont="1" applyFill="1" applyBorder="1"/>
    <xf numFmtId="166" fontId="18" fillId="0" borderId="1" xfId="1" applyNumberFormat="1" applyFont="1" applyFill="1" applyBorder="1"/>
    <xf numFmtId="164" fontId="18" fillId="0" borderId="1" xfId="1" applyNumberFormat="1" applyFont="1" applyFill="1" applyBorder="1"/>
    <xf numFmtId="0" fontId="20" fillId="0" borderId="1" xfId="0" applyFont="1" applyFill="1" applyBorder="1" applyAlignment="1">
      <alignment horizontal="left"/>
    </xf>
  </cellXfs>
  <cellStyles count="18">
    <cellStyle name="Comma [0]" xfId="1" builtinId="6"/>
    <cellStyle name="Comma [0] 2" xfId="17"/>
    <cellStyle name="Currency" xfId="2" builtinId="4"/>
    <cellStyle name="Currency 2" xfId="5"/>
    <cellStyle name="Normal" xfId="0" builtinId="0"/>
    <cellStyle name="Normal 2" xfId="6"/>
    <cellStyle name="Normal 2 2" xfId="7"/>
    <cellStyle name="Normal 2 3" xfId="8"/>
    <cellStyle name="Normal 2 4" xfId="9"/>
    <cellStyle name="Normal 2 5" xfId="10"/>
    <cellStyle name="Normal 2 5 2" xfId="11"/>
    <cellStyle name="Normal 2 5 3" xfId="12"/>
    <cellStyle name="Normal 2 5 3 2" xfId="13"/>
    <cellStyle name="Normal 2 5 3 3" xfId="14"/>
    <cellStyle name="Normal 2 5 3 5" xfId="15"/>
    <cellStyle name="Normal 2 5 3 5 2" xfId="16"/>
    <cellStyle name="Percent" xfId="3" builtinId="5"/>
    <cellStyle name="Unit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workbookViewId="0">
      <selection activeCell="N18" sqref="N18"/>
    </sheetView>
  </sheetViews>
  <sheetFormatPr defaultRowHeight="11.25"/>
  <cols>
    <col min="1" max="1" width="59.83203125" bestFit="1" customWidth="1"/>
    <col min="2" max="2" width="17" bestFit="1" customWidth="1"/>
    <col min="3" max="3" width="19.33203125" bestFit="1" customWidth="1"/>
    <col min="4" max="4" width="19.33203125" customWidth="1"/>
    <col min="5" max="5" width="16.83203125" style="14" customWidth="1"/>
    <col min="6" max="6" width="19.6640625" customWidth="1"/>
    <col min="7" max="7" width="22.5" bestFit="1" customWidth="1"/>
  </cols>
  <sheetData>
    <row r="1" spans="1:7" ht="23.2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117</v>
      </c>
      <c r="G1" s="2" t="s">
        <v>118</v>
      </c>
    </row>
    <row r="2" spans="1:7" ht="12">
      <c r="A2" s="59"/>
      <c r="B2" s="60" t="s">
        <v>74</v>
      </c>
      <c r="C2" s="60" t="s">
        <v>74</v>
      </c>
      <c r="D2" s="61" t="s">
        <v>74</v>
      </c>
      <c r="E2" s="60" t="s">
        <v>74</v>
      </c>
      <c r="F2" s="60" t="s">
        <v>74</v>
      </c>
      <c r="G2" s="60" t="s">
        <v>74</v>
      </c>
    </row>
    <row r="3" spans="1:7" ht="12">
      <c r="A3" s="62"/>
      <c r="B3" s="63" t="s">
        <v>4</v>
      </c>
      <c r="C3" s="64" t="s">
        <v>4</v>
      </c>
      <c r="D3" s="64" t="s">
        <v>115</v>
      </c>
      <c r="E3" s="3" t="s">
        <v>5</v>
      </c>
      <c r="F3" s="4" t="s">
        <v>5</v>
      </c>
      <c r="G3" s="5" t="s">
        <v>6</v>
      </c>
    </row>
    <row r="4" spans="1:7" ht="12">
      <c r="A4" s="63" t="s">
        <v>7</v>
      </c>
      <c r="B4" s="63" t="s">
        <v>8</v>
      </c>
      <c r="C4" s="64" t="s">
        <v>9</v>
      </c>
      <c r="D4" s="64" t="s">
        <v>116</v>
      </c>
      <c r="E4" s="6" t="s">
        <v>112</v>
      </c>
      <c r="F4" s="5" t="s">
        <v>113</v>
      </c>
      <c r="G4" s="5" t="s">
        <v>10</v>
      </c>
    </row>
    <row r="5" spans="1:7" ht="12">
      <c r="A5" s="62"/>
      <c r="B5" s="63" t="s">
        <v>11</v>
      </c>
      <c r="C5" s="65">
        <v>4190.8500000000004</v>
      </c>
      <c r="D5" s="66">
        <v>0.02</v>
      </c>
      <c r="E5" s="6" t="s">
        <v>64</v>
      </c>
      <c r="F5" s="7" t="s">
        <v>114</v>
      </c>
      <c r="G5" s="67" t="s">
        <v>12</v>
      </c>
    </row>
    <row r="6" spans="1:7" ht="12">
      <c r="A6" s="86" t="s">
        <v>13</v>
      </c>
      <c r="B6" s="68"/>
      <c r="C6" s="69"/>
      <c r="D6" s="70"/>
      <c r="E6" s="69"/>
      <c r="F6" s="71"/>
      <c r="G6" s="72"/>
    </row>
    <row r="7" spans="1:7" ht="12">
      <c r="A7" s="9" t="s">
        <v>65</v>
      </c>
      <c r="B7" s="73">
        <v>720.04300000000001</v>
      </c>
      <c r="C7" s="74">
        <f>B7*$C$5</f>
        <v>3017592.21</v>
      </c>
      <c r="D7" s="74"/>
      <c r="E7" s="74">
        <v>0</v>
      </c>
      <c r="F7" s="74">
        <v>0</v>
      </c>
      <c r="G7" s="10">
        <v>2763470</v>
      </c>
    </row>
    <row r="8" spans="1:7" ht="12">
      <c r="A8" s="9" t="s">
        <v>75</v>
      </c>
      <c r="B8" s="75">
        <v>642.47799999999995</v>
      </c>
      <c r="C8" s="74">
        <f t="shared" ref="C8:C71" si="0">B8*$C$5</f>
        <v>2692528.93</v>
      </c>
      <c r="D8" s="76"/>
      <c r="E8" s="77">
        <v>0</v>
      </c>
      <c r="F8" s="77">
        <v>0</v>
      </c>
      <c r="G8" s="10">
        <v>2465702</v>
      </c>
    </row>
    <row r="9" spans="1:7" ht="12">
      <c r="A9" s="9" t="s">
        <v>76</v>
      </c>
      <c r="B9" s="75">
        <v>422.41899999999998</v>
      </c>
      <c r="C9" s="74">
        <f t="shared" si="0"/>
        <v>1770294.67</v>
      </c>
      <c r="D9" s="76"/>
      <c r="E9" s="77">
        <v>0</v>
      </c>
      <c r="F9" s="77">
        <v>0</v>
      </c>
      <c r="G9" s="10">
        <v>1621212</v>
      </c>
    </row>
    <row r="10" spans="1:7" ht="12">
      <c r="A10" s="9" t="s">
        <v>77</v>
      </c>
      <c r="B10" s="75">
        <v>853.11099999999999</v>
      </c>
      <c r="C10" s="74">
        <f t="shared" si="0"/>
        <v>3575260.23</v>
      </c>
      <c r="D10" s="76"/>
      <c r="E10" s="77">
        <v>0</v>
      </c>
      <c r="F10" s="77">
        <v>0</v>
      </c>
      <c r="G10" s="10">
        <v>3272248</v>
      </c>
    </row>
    <row r="11" spans="1:7" ht="12">
      <c r="A11" s="9" t="s">
        <v>78</v>
      </c>
      <c r="B11" s="75">
        <v>785.44899999999996</v>
      </c>
      <c r="C11" s="74">
        <f t="shared" si="0"/>
        <v>3291698.94</v>
      </c>
      <c r="D11" s="76"/>
      <c r="E11" s="77">
        <v>0</v>
      </c>
      <c r="F11" s="77">
        <v>0</v>
      </c>
      <c r="G11" s="10">
        <v>2957183</v>
      </c>
    </row>
    <row r="12" spans="1:7" ht="12">
      <c r="A12" s="9" t="s">
        <v>79</v>
      </c>
      <c r="B12" s="75">
        <v>812.36599999999999</v>
      </c>
      <c r="C12" s="74">
        <f t="shared" si="0"/>
        <v>3404504.05</v>
      </c>
      <c r="D12" s="76"/>
      <c r="E12" s="77">
        <v>0</v>
      </c>
      <c r="F12" s="77">
        <v>0</v>
      </c>
      <c r="G12" s="10">
        <v>3115465</v>
      </c>
    </row>
    <row r="13" spans="1:7" ht="12">
      <c r="A13" s="9" t="s">
        <v>80</v>
      </c>
      <c r="B13" s="75">
        <v>583.39</v>
      </c>
      <c r="C13" s="74">
        <f t="shared" si="0"/>
        <v>2444899.98</v>
      </c>
      <c r="D13" s="76"/>
      <c r="E13" s="77">
        <v>0</v>
      </c>
      <c r="F13" s="77">
        <v>0</v>
      </c>
      <c r="G13" s="10">
        <v>2240048</v>
      </c>
    </row>
    <row r="14" spans="1:7" ht="12">
      <c r="A14" s="9" t="s">
        <v>66</v>
      </c>
      <c r="B14" s="73">
        <v>1174.9459999999999</v>
      </c>
      <c r="C14" s="74">
        <f t="shared" si="0"/>
        <v>4924022.4400000004</v>
      </c>
      <c r="D14" s="74"/>
      <c r="E14" s="74">
        <v>0</v>
      </c>
      <c r="F14" s="74">
        <v>0</v>
      </c>
      <c r="G14" s="10">
        <v>4493132</v>
      </c>
    </row>
    <row r="15" spans="1:7" ht="12">
      <c r="A15" s="9" t="s">
        <v>81</v>
      </c>
      <c r="B15" s="75">
        <v>602.47199999999998</v>
      </c>
      <c r="C15" s="74">
        <f t="shared" si="0"/>
        <v>2524869.7799999998</v>
      </c>
      <c r="D15" s="76"/>
      <c r="E15" s="77">
        <v>0</v>
      </c>
      <c r="F15" s="77">
        <v>0</v>
      </c>
      <c r="G15" s="10">
        <v>2312241</v>
      </c>
    </row>
    <row r="16" spans="1:7" ht="12">
      <c r="A16" s="9" t="s">
        <v>82</v>
      </c>
      <c r="B16" s="75">
        <v>709.98400000000004</v>
      </c>
      <c r="C16" s="74">
        <f t="shared" si="0"/>
        <v>2975436.45</v>
      </c>
      <c r="D16" s="76"/>
      <c r="E16" s="77">
        <v>0</v>
      </c>
      <c r="F16" s="77">
        <v>0</v>
      </c>
      <c r="G16" s="10">
        <v>2724864</v>
      </c>
    </row>
    <row r="17" spans="1:7" ht="12">
      <c r="A17" s="9" t="s">
        <v>83</v>
      </c>
      <c r="B17" s="75">
        <v>681.48599999999999</v>
      </c>
      <c r="C17" s="74">
        <f t="shared" si="0"/>
        <v>2856005.6</v>
      </c>
      <c r="D17" s="76"/>
      <c r="E17" s="77">
        <v>0</v>
      </c>
      <c r="F17" s="77">
        <v>0</v>
      </c>
      <c r="G17" s="10">
        <v>2591885</v>
      </c>
    </row>
    <row r="18" spans="1:7" ht="12">
      <c r="A18" s="9" t="s">
        <v>84</v>
      </c>
      <c r="B18" s="75">
        <v>726.89200000000005</v>
      </c>
      <c r="C18" s="74">
        <f t="shared" si="0"/>
        <v>3046295.34</v>
      </c>
      <c r="D18" s="76"/>
      <c r="E18" s="77">
        <v>0</v>
      </c>
      <c r="F18" s="77">
        <v>0</v>
      </c>
      <c r="G18" s="10">
        <v>2789756</v>
      </c>
    </row>
    <row r="19" spans="1:7" ht="12">
      <c r="A19" s="9" t="s">
        <v>32</v>
      </c>
      <c r="B19" s="73">
        <v>550.91099999999994</v>
      </c>
      <c r="C19" s="74">
        <f t="shared" si="0"/>
        <v>2308785.36</v>
      </c>
      <c r="D19" s="74"/>
      <c r="E19" s="74">
        <v>0</v>
      </c>
      <c r="F19" s="74">
        <v>0</v>
      </c>
      <c r="G19" s="10">
        <v>2086421</v>
      </c>
    </row>
    <row r="20" spans="1:7" ht="12">
      <c r="A20" s="9" t="s">
        <v>85</v>
      </c>
      <c r="B20" s="75">
        <v>630.30999999999995</v>
      </c>
      <c r="C20" s="74">
        <f t="shared" si="0"/>
        <v>2641534.66</v>
      </c>
      <c r="D20" s="76"/>
      <c r="E20" s="77">
        <v>0</v>
      </c>
      <c r="F20" s="77">
        <v>0</v>
      </c>
      <c r="G20" s="10">
        <v>2423897</v>
      </c>
    </row>
    <row r="21" spans="1:7" ht="12">
      <c r="A21" s="9" t="s">
        <v>86</v>
      </c>
      <c r="B21" s="75">
        <v>969.37300000000005</v>
      </c>
      <c r="C21" s="74">
        <f t="shared" si="0"/>
        <v>4062496.84</v>
      </c>
      <c r="D21" s="76"/>
      <c r="E21" s="77">
        <v>0</v>
      </c>
      <c r="F21" s="77">
        <v>0</v>
      </c>
      <c r="G21" s="10">
        <v>3720379</v>
      </c>
    </row>
    <row r="22" spans="1:7" ht="12">
      <c r="A22" s="9" t="s">
        <v>87</v>
      </c>
      <c r="B22" s="75">
        <v>185.791</v>
      </c>
      <c r="C22" s="74">
        <f t="shared" si="0"/>
        <v>778622.21</v>
      </c>
      <c r="D22" s="76"/>
      <c r="E22" s="77">
        <v>0</v>
      </c>
      <c r="F22" s="77">
        <v>0</v>
      </c>
      <c r="G22" s="10">
        <v>717319</v>
      </c>
    </row>
    <row r="23" spans="1:7" ht="12">
      <c r="A23" s="9" t="s">
        <v>88</v>
      </c>
      <c r="B23" s="75">
        <v>472.69900000000001</v>
      </c>
      <c r="C23" s="74">
        <f t="shared" si="0"/>
        <v>1981010.6</v>
      </c>
      <c r="D23" s="76"/>
      <c r="E23" s="77">
        <v>0</v>
      </c>
      <c r="F23" s="77">
        <v>0</v>
      </c>
      <c r="G23" s="10">
        <v>1829305</v>
      </c>
    </row>
    <row r="24" spans="1:7" ht="12">
      <c r="A24" s="9" t="s">
        <v>89</v>
      </c>
      <c r="B24" s="75">
        <v>369.08499999999998</v>
      </c>
      <c r="C24" s="74">
        <f t="shared" si="0"/>
        <v>1546779.87</v>
      </c>
      <c r="D24" s="76"/>
      <c r="E24" s="77">
        <v>0</v>
      </c>
      <c r="F24" s="77">
        <v>0</v>
      </c>
      <c r="G24" s="10">
        <v>1416520</v>
      </c>
    </row>
    <row r="25" spans="1:7" ht="12">
      <c r="A25" s="9" t="s">
        <v>90</v>
      </c>
      <c r="B25" s="75">
        <v>375.36900000000003</v>
      </c>
      <c r="C25" s="74">
        <f t="shared" si="0"/>
        <v>1573115.17</v>
      </c>
      <c r="D25" s="76"/>
      <c r="E25" s="77">
        <v>0</v>
      </c>
      <c r="F25" s="77">
        <v>0</v>
      </c>
      <c r="G25" s="10">
        <v>1439116</v>
      </c>
    </row>
    <row r="26" spans="1:7" ht="12">
      <c r="A26" s="9" t="s">
        <v>91</v>
      </c>
      <c r="B26" s="75">
        <v>820.82399999999996</v>
      </c>
      <c r="C26" s="74">
        <f t="shared" si="0"/>
        <v>3439950.26</v>
      </c>
      <c r="D26" s="76"/>
      <c r="E26" s="77">
        <v>0</v>
      </c>
      <c r="F26" s="77">
        <v>0</v>
      </c>
      <c r="G26" s="10">
        <v>3138701</v>
      </c>
    </row>
    <row r="27" spans="1:7" ht="12">
      <c r="A27" s="9" t="s">
        <v>92</v>
      </c>
      <c r="B27" s="75">
        <v>469.27199999999999</v>
      </c>
      <c r="C27" s="74">
        <f t="shared" si="0"/>
        <v>1966648.56</v>
      </c>
      <c r="D27" s="76"/>
      <c r="E27" s="77">
        <v>0</v>
      </c>
      <c r="F27" s="77">
        <v>0</v>
      </c>
      <c r="G27" s="10">
        <v>1801993</v>
      </c>
    </row>
    <row r="28" spans="1:7" ht="12">
      <c r="A28" s="9" t="s">
        <v>93</v>
      </c>
      <c r="B28" s="75">
        <v>461.37900000000002</v>
      </c>
      <c r="C28" s="74">
        <f t="shared" si="0"/>
        <v>1933570.18</v>
      </c>
      <c r="D28" s="76"/>
      <c r="E28" s="77">
        <v>0</v>
      </c>
      <c r="F28" s="77">
        <v>0</v>
      </c>
      <c r="G28" s="10">
        <v>1752993</v>
      </c>
    </row>
    <row r="29" spans="1:7" ht="12">
      <c r="A29" s="9" t="s">
        <v>94</v>
      </c>
      <c r="B29" s="75">
        <v>697.37400000000002</v>
      </c>
      <c r="C29" s="74">
        <f t="shared" si="0"/>
        <v>2922589.83</v>
      </c>
      <c r="D29" s="76"/>
      <c r="E29" s="77">
        <v>0</v>
      </c>
      <c r="F29" s="77">
        <v>0</v>
      </c>
      <c r="G29" s="10">
        <v>2670763</v>
      </c>
    </row>
    <row r="30" spans="1:7" ht="12">
      <c r="A30" s="9" t="s">
        <v>95</v>
      </c>
      <c r="B30" s="75">
        <v>825.46199999999999</v>
      </c>
      <c r="C30" s="74">
        <f t="shared" si="0"/>
        <v>3459387.42</v>
      </c>
      <c r="D30" s="76"/>
      <c r="E30" s="77">
        <v>0</v>
      </c>
      <c r="F30" s="77">
        <v>0</v>
      </c>
      <c r="G30" s="10">
        <v>3166133</v>
      </c>
    </row>
    <row r="31" spans="1:7" ht="12">
      <c r="A31" s="9" t="s">
        <v>96</v>
      </c>
      <c r="B31" s="75">
        <v>328.08699999999999</v>
      </c>
      <c r="C31" s="74">
        <f t="shared" si="0"/>
        <v>1374963.4</v>
      </c>
      <c r="D31" s="76"/>
      <c r="E31" s="77">
        <v>0</v>
      </c>
      <c r="F31" s="77">
        <v>0</v>
      </c>
      <c r="G31" s="10">
        <v>1257770</v>
      </c>
    </row>
    <row r="32" spans="1:7" ht="12">
      <c r="A32" s="9" t="s">
        <v>97</v>
      </c>
      <c r="B32" s="75">
        <v>1200.662</v>
      </c>
      <c r="C32" s="74">
        <f t="shared" si="0"/>
        <v>5031794.34</v>
      </c>
      <c r="D32" s="76"/>
      <c r="E32" s="77">
        <v>0</v>
      </c>
      <c r="F32" s="77">
        <v>0</v>
      </c>
      <c r="G32" s="10">
        <v>4608049</v>
      </c>
    </row>
    <row r="33" spans="1:7" ht="12">
      <c r="A33" s="9" t="s">
        <v>67</v>
      </c>
      <c r="B33" s="73">
        <v>551.71100000000001</v>
      </c>
      <c r="C33" s="74">
        <f t="shared" si="0"/>
        <v>2312138.04</v>
      </c>
      <c r="D33" s="74"/>
      <c r="E33" s="74">
        <v>0</v>
      </c>
      <c r="F33" s="74">
        <v>0</v>
      </c>
      <c r="G33" s="10">
        <v>2097197</v>
      </c>
    </row>
    <row r="34" spans="1:7" ht="12">
      <c r="A34" s="9" t="s">
        <v>98</v>
      </c>
      <c r="B34" s="75">
        <v>574.43700000000001</v>
      </c>
      <c r="C34" s="74">
        <f t="shared" si="0"/>
        <v>2407379.2999999998</v>
      </c>
      <c r="D34" s="76"/>
      <c r="E34" s="77">
        <v>0</v>
      </c>
      <c r="F34" s="77">
        <v>0</v>
      </c>
      <c r="G34" s="10">
        <v>2185302</v>
      </c>
    </row>
    <row r="35" spans="1:7" ht="12">
      <c r="A35" s="9" t="s">
        <v>99</v>
      </c>
      <c r="B35" s="75">
        <v>140.80099999999999</v>
      </c>
      <c r="C35" s="74">
        <f t="shared" si="0"/>
        <v>590075.87</v>
      </c>
      <c r="D35" s="76"/>
      <c r="E35" s="77">
        <v>0</v>
      </c>
      <c r="F35" s="77">
        <v>0</v>
      </c>
      <c r="G35" s="10">
        <v>549447</v>
      </c>
    </row>
    <row r="36" spans="1:7" ht="12">
      <c r="A36" s="9" t="s">
        <v>100</v>
      </c>
      <c r="B36" s="75">
        <v>333.24700000000001</v>
      </c>
      <c r="C36" s="74">
        <f t="shared" si="0"/>
        <v>1396588.19</v>
      </c>
      <c r="D36" s="76"/>
      <c r="E36" s="77">
        <v>0</v>
      </c>
      <c r="F36" s="77">
        <v>0</v>
      </c>
      <c r="G36" s="10">
        <v>1278976</v>
      </c>
    </row>
    <row r="37" spans="1:7" ht="12">
      <c r="A37" s="9" t="s">
        <v>101</v>
      </c>
      <c r="B37" s="75">
        <v>526.20899999999995</v>
      </c>
      <c r="C37" s="74">
        <f t="shared" si="0"/>
        <v>2205262.9900000002</v>
      </c>
      <c r="D37" s="76"/>
      <c r="E37" s="77">
        <v>0</v>
      </c>
      <c r="F37" s="77">
        <v>0</v>
      </c>
      <c r="G37" s="10">
        <v>1989226</v>
      </c>
    </row>
    <row r="38" spans="1:7" ht="12">
      <c r="A38" s="9" t="s">
        <v>102</v>
      </c>
      <c r="B38" s="75">
        <v>1560.0219999999999</v>
      </c>
      <c r="C38" s="74">
        <f t="shared" si="0"/>
        <v>6537818.2000000002</v>
      </c>
      <c r="D38" s="76"/>
      <c r="E38" s="77">
        <v>0</v>
      </c>
      <c r="F38" s="77">
        <v>0</v>
      </c>
      <c r="G38" s="10">
        <v>5839875</v>
      </c>
    </row>
    <row r="39" spans="1:7" ht="12">
      <c r="A39" s="9" t="s">
        <v>103</v>
      </c>
      <c r="B39" s="75">
        <v>180.63200000000001</v>
      </c>
      <c r="C39" s="74">
        <f t="shared" si="0"/>
        <v>757001.62</v>
      </c>
      <c r="D39" s="76"/>
      <c r="E39" s="77">
        <v>0</v>
      </c>
      <c r="F39" s="77">
        <v>0</v>
      </c>
      <c r="G39" s="10">
        <v>686902</v>
      </c>
    </row>
    <row r="40" spans="1:7" ht="12">
      <c r="A40" s="9" t="s">
        <v>104</v>
      </c>
      <c r="B40" s="75">
        <v>402.18900000000002</v>
      </c>
      <c r="C40" s="74">
        <f t="shared" si="0"/>
        <v>1685513.77</v>
      </c>
      <c r="D40" s="76"/>
      <c r="E40" s="77">
        <v>0</v>
      </c>
      <c r="F40" s="77">
        <v>0</v>
      </c>
      <c r="G40" s="10">
        <v>1541539</v>
      </c>
    </row>
    <row r="41" spans="1:7" ht="12">
      <c r="A41" s="9" t="s">
        <v>105</v>
      </c>
      <c r="B41" s="75">
        <v>791.37900000000002</v>
      </c>
      <c r="C41" s="74">
        <f t="shared" si="0"/>
        <v>3316550.68</v>
      </c>
      <c r="D41" s="76"/>
      <c r="E41" s="77">
        <v>0</v>
      </c>
      <c r="F41" s="77">
        <v>0</v>
      </c>
      <c r="G41" s="10">
        <v>3038294</v>
      </c>
    </row>
    <row r="42" spans="1:7" ht="12">
      <c r="A42" s="9" t="s">
        <v>106</v>
      </c>
      <c r="B42" s="75">
        <v>319.53699999999998</v>
      </c>
      <c r="C42" s="74">
        <f t="shared" si="0"/>
        <v>1339131.6399999999</v>
      </c>
      <c r="D42" s="76"/>
      <c r="E42" s="77">
        <v>0</v>
      </c>
      <c r="F42" s="77">
        <v>0</v>
      </c>
      <c r="G42" s="10">
        <v>1226358</v>
      </c>
    </row>
    <row r="43" spans="1:7" ht="12">
      <c r="A43" s="9" t="s">
        <v>107</v>
      </c>
      <c r="B43" s="75">
        <v>59.968000000000004</v>
      </c>
      <c r="C43" s="74">
        <f t="shared" si="0"/>
        <v>251316.89</v>
      </c>
      <c r="D43" s="76"/>
      <c r="E43" s="77">
        <v>0</v>
      </c>
      <c r="F43" s="77">
        <v>0</v>
      </c>
      <c r="G43" s="10">
        <v>230152</v>
      </c>
    </row>
    <row r="44" spans="1:7" ht="12">
      <c r="A44" s="9" t="s">
        <v>108</v>
      </c>
      <c r="B44" s="75">
        <v>221.56899999999999</v>
      </c>
      <c r="C44" s="74">
        <f t="shared" si="0"/>
        <v>928562.44</v>
      </c>
      <c r="D44" s="76"/>
      <c r="E44" s="77">
        <v>0</v>
      </c>
      <c r="F44" s="77">
        <v>0</v>
      </c>
      <c r="G44" s="10">
        <v>854218</v>
      </c>
    </row>
    <row r="45" spans="1:7" ht="12">
      <c r="A45" s="9" t="s">
        <v>109</v>
      </c>
      <c r="B45" s="75">
        <v>169.27500000000001</v>
      </c>
      <c r="C45" s="74">
        <f t="shared" si="0"/>
        <v>709406.13</v>
      </c>
      <c r="D45" s="76"/>
      <c r="E45" s="77">
        <v>0</v>
      </c>
      <c r="F45" s="77">
        <v>0</v>
      </c>
      <c r="G45" s="10">
        <v>649665</v>
      </c>
    </row>
    <row r="46" spans="1:7" ht="12">
      <c r="A46" s="9" t="s">
        <v>14</v>
      </c>
      <c r="B46" s="75">
        <v>675.08100000000002</v>
      </c>
      <c r="C46" s="74">
        <f t="shared" si="0"/>
        <v>2829163.21</v>
      </c>
      <c r="D46" s="76"/>
      <c r="E46" s="77">
        <v>0</v>
      </c>
      <c r="F46" s="77">
        <v>0</v>
      </c>
      <c r="G46" s="10">
        <v>2598805</v>
      </c>
    </row>
    <row r="47" spans="1:7" ht="12">
      <c r="A47" s="9" t="s">
        <v>68</v>
      </c>
      <c r="B47" s="75">
        <v>331.60599999999999</v>
      </c>
      <c r="C47" s="74">
        <f t="shared" si="0"/>
        <v>1389711.01</v>
      </c>
      <c r="D47" s="76"/>
      <c r="E47" s="77">
        <v>0</v>
      </c>
      <c r="F47" s="77">
        <v>0</v>
      </c>
      <c r="G47" s="10">
        <v>1272266</v>
      </c>
    </row>
    <row r="48" spans="1:7" ht="12">
      <c r="A48" s="9" t="s">
        <v>15</v>
      </c>
      <c r="B48" s="75">
        <v>338.70699999999999</v>
      </c>
      <c r="C48" s="74">
        <f t="shared" si="0"/>
        <v>1419470.23</v>
      </c>
      <c r="D48" s="76"/>
      <c r="E48" s="77">
        <v>0</v>
      </c>
      <c r="F48" s="77">
        <v>0</v>
      </c>
      <c r="G48" s="10">
        <v>1298107</v>
      </c>
    </row>
    <row r="49" spans="1:7" ht="12">
      <c r="A49" s="9" t="s">
        <v>110</v>
      </c>
      <c r="B49" s="75">
        <v>378.75299999999999</v>
      </c>
      <c r="C49" s="74">
        <f t="shared" si="0"/>
        <v>1587297.01</v>
      </c>
      <c r="D49" s="76"/>
      <c r="E49" s="77">
        <v>0</v>
      </c>
      <c r="F49" s="77">
        <v>0</v>
      </c>
      <c r="G49" s="10">
        <v>1453626</v>
      </c>
    </row>
    <row r="50" spans="1:7" ht="12">
      <c r="A50" s="9" t="s">
        <v>16</v>
      </c>
      <c r="B50" s="75">
        <v>282.88900000000001</v>
      </c>
      <c r="C50" s="74">
        <f t="shared" si="0"/>
        <v>1185545.3700000001</v>
      </c>
      <c r="D50" s="76"/>
      <c r="E50" s="77">
        <v>0</v>
      </c>
      <c r="F50" s="77">
        <v>0</v>
      </c>
      <c r="G50" s="10">
        <v>1081775</v>
      </c>
    </row>
    <row r="51" spans="1:7" ht="12">
      <c r="A51" s="9" t="s">
        <v>111</v>
      </c>
      <c r="B51" s="75">
        <v>184.18100000000001</v>
      </c>
      <c r="C51" s="74">
        <f t="shared" si="0"/>
        <v>771874.94</v>
      </c>
      <c r="D51" s="76"/>
      <c r="E51" s="77">
        <v>0</v>
      </c>
      <c r="F51" s="77">
        <v>0</v>
      </c>
      <c r="G51" s="10">
        <v>706872</v>
      </c>
    </row>
    <row r="52" spans="1:7" ht="12">
      <c r="A52" s="78" t="s">
        <v>17</v>
      </c>
      <c r="B52" s="73"/>
      <c r="C52" s="74"/>
      <c r="D52" s="79"/>
      <c r="E52" s="79"/>
      <c r="F52" s="79"/>
      <c r="G52" s="80"/>
    </row>
    <row r="53" spans="1:7" ht="12">
      <c r="A53" s="9" t="s">
        <v>18</v>
      </c>
      <c r="B53" s="73">
        <v>749.66099999999994</v>
      </c>
      <c r="C53" s="74">
        <f t="shared" si="0"/>
        <v>3141716.8</v>
      </c>
      <c r="D53" s="18">
        <v>62834.34</v>
      </c>
      <c r="E53" s="74">
        <v>0</v>
      </c>
      <c r="F53" s="74">
        <v>0</v>
      </c>
      <c r="G53" s="81">
        <v>2819599</v>
      </c>
    </row>
    <row r="54" spans="1:7" ht="12">
      <c r="A54" s="9" t="s">
        <v>69</v>
      </c>
      <c r="B54" s="73">
        <v>98.27</v>
      </c>
      <c r="C54" s="74">
        <f t="shared" si="0"/>
        <v>411834.83</v>
      </c>
      <c r="D54" s="18">
        <v>8236.7000000000007</v>
      </c>
      <c r="E54" s="74">
        <v>0</v>
      </c>
      <c r="F54" s="74">
        <v>0</v>
      </c>
      <c r="G54" s="81">
        <v>506597</v>
      </c>
    </row>
    <row r="55" spans="1:7" ht="12">
      <c r="A55" s="9" t="s">
        <v>19</v>
      </c>
      <c r="B55" s="73">
        <v>963.00400000000002</v>
      </c>
      <c r="C55" s="74">
        <f t="shared" si="0"/>
        <v>4035805.31</v>
      </c>
      <c r="D55" s="18">
        <v>80716.11</v>
      </c>
      <c r="E55" s="74">
        <v>0</v>
      </c>
      <c r="F55" s="74">
        <v>0</v>
      </c>
      <c r="G55" s="81">
        <v>3608724</v>
      </c>
    </row>
    <row r="56" spans="1:7" ht="12">
      <c r="A56" s="9" t="s">
        <v>20</v>
      </c>
      <c r="B56" s="73">
        <v>510.33199999999999</v>
      </c>
      <c r="C56" s="74">
        <f t="shared" si="0"/>
        <v>2138724.86</v>
      </c>
      <c r="D56" s="18">
        <v>42774.5</v>
      </c>
      <c r="E56" s="74">
        <v>0</v>
      </c>
      <c r="F56" s="74">
        <v>0</v>
      </c>
      <c r="G56" s="81">
        <v>1919443</v>
      </c>
    </row>
    <row r="57" spans="1:7" ht="12">
      <c r="A57" s="9" t="s">
        <v>21</v>
      </c>
      <c r="B57" s="73">
        <v>507.16</v>
      </c>
      <c r="C57" s="74">
        <f t="shared" si="0"/>
        <v>2125431.4900000002</v>
      </c>
      <c r="D57" s="18">
        <v>42508.63</v>
      </c>
      <c r="E57" s="74">
        <v>0</v>
      </c>
      <c r="F57" s="74">
        <v>0</v>
      </c>
      <c r="G57" s="81">
        <v>1884315</v>
      </c>
    </row>
    <row r="58" spans="1:7" ht="12">
      <c r="A58" s="9" t="s">
        <v>22</v>
      </c>
      <c r="B58" s="73">
        <v>463.73</v>
      </c>
      <c r="C58" s="74">
        <f t="shared" si="0"/>
        <v>1943422.87</v>
      </c>
      <c r="D58" s="18">
        <v>38868.46</v>
      </c>
      <c r="E58" s="74">
        <v>0</v>
      </c>
      <c r="F58" s="74">
        <v>0</v>
      </c>
      <c r="G58" s="81">
        <v>1745345</v>
      </c>
    </row>
    <row r="59" spans="1:7" ht="12">
      <c r="A59" s="9" t="s">
        <v>70</v>
      </c>
      <c r="B59" s="73">
        <v>140.49299999999999</v>
      </c>
      <c r="C59" s="74">
        <f t="shared" si="0"/>
        <v>588785.09</v>
      </c>
      <c r="D59" s="18">
        <v>11775.7</v>
      </c>
      <c r="E59" s="74">
        <v>0</v>
      </c>
      <c r="F59" s="74">
        <v>0</v>
      </c>
      <c r="G59" s="81">
        <v>576491</v>
      </c>
    </row>
    <row r="60" spans="1:7" ht="12">
      <c r="A60" s="9" t="s">
        <v>23</v>
      </c>
      <c r="B60" s="73">
        <v>760.947</v>
      </c>
      <c r="C60" s="74">
        <f t="shared" si="0"/>
        <v>3189014.73</v>
      </c>
      <c r="D60" s="18">
        <v>63780.29</v>
      </c>
      <c r="E60" s="74">
        <v>0</v>
      </c>
      <c r="F60" s="74">
        <v>0</v>
      </c>
      <c r="G60" s="81">
        <v>2848851</v>
      </c>
    </row>
    <row r="61" spans="1:7" ht="12">
      <c r="A61" s="9" t="s">
        <v>24</v>
      </c>
      <c r="B61" s="73">
        <v>893.77800000000002</v>
      </c>
      <c r="C61" s="74">
        <f t="shared" si="0"/>
        <v>3745689.53</v>
      </c>
      <c r="D61" s="18">
        <v>74913.789999999994</v>
      </c>
      <c r="E61" s="74">
        <v>0</v>
      </c>
      <c r="F61" s="74">
        <v>0</v>
      </c>
      <c r="G61" s="81">
        <v>3350087</v>
      </c>
    </row>
    <row r="62" spans="1:7" ht="12">
      <c r="A62" s="9" t="s">
        <v>25</v>
      </c>
      <c r="B62" s="73">
        <v>522.18700000000001</v>
      </c>
      <c r="C62" s="74">
        <f t="shared" si="0"/>
        <v>2188407.39</v>
      </c>
      <c r="D62" s="18">
        <v>43768.15</v>
      </c>
      <c r="E62" s="74">
        <v>0</v>
      </c>
      <c r="F62" s="74">
        <v>0</v>
      </c>
      <c r="G62" s="81">
        <v>1963010</v>
      </c>
    </row>
    <row r="63" spans="1:7" ht="12">
      <c r="A63" s="9" t="s">
        <v>26</v>
      </c>
      <c r="B63" s="73">
        <v>345.59300000000002</v>
      </c>
      <c r="C63" s="74">
        <f t="shared" si="0"/>
        <v>1448328.42</v>
      </c>
      <c r="D63" s="18">
        <v>28966.57</v>
      </c>
      <c r="E63" s="74">
        <v>0</v>
      </c>
      <c r="F63" s="74">
        <v>0</v>
      </c>
      <c r="G63" s="81">
        <v>1294701</v>
      </c>
    </row>
    <row r="64" spans="1:7" ht="12">
      <c r="A64" s="9" t="s">
        <v>27</v>
      </c>
      <c r="B64" s="73">
        <v>59.143999999999998</v>
      </c>
      <c r="C64" s="74">
        <f t="shared" si="0"/>
        <v>247863.63</v>
      </c>
      <c r="D64" s="18">
        <v>4957.2700000000004</v>
      </c>
      <c r="E64" s="74">
        <v>0</v>
      </c>
      <c r="F64" s="74">
        <v>0</v>
      </c>
      <c r="G64" s="81">
        <v>222450</v>
      </c>
    </row>
    <row r="65" spans="1:7" ht="12">
      <c r="A65" s="9" t="s">
        <v>28</v>
      </c>
      <c r="B65" s="73">
        <v>89.53</v>
      </c>
      <c r="C65" s="74">
        <f t="shared" si="0"/>
        <v>375206.8</v>
      </c>
      <c r="D65" s="18">
        <v>7504.14</v>
      </c>
      <c r="E65" s="74">
        <v>0</v>
      </c>
      <c r="F65" s="74">
        <v>0</v>
      </c>
      <c r="G65" s="81">
        <v>330874</v>
      </c>
    </row>
    <row r="66" spans="1:7" ht="12">
      <c r="A66" s="9" t="s">
        <v>29</v>
      </c>
      <c r="B66" s="73">
        <v>841.31899999999996</v>
      </c>
      <c r="C66" s="74">
        <f t="shared" si="0"/>
        <v>3525841.73</v>
      </c>
      <c r="D66" s="18">
        <v>70516.83</v>
      </c>
      <c r="E66" s="74">
        <v>0</v>
      </c>
      <c r="F66" s="74">
        <v>0</v>
      </c>
      <c r="G66" s="81">
        <v>3137831</v>
      </c>
    </row>
    <row r="67" spans="1:7" ht="12">
      <c r="A67" s="9" t="s">
        <v>30</v>
      </c>
      <c r="B67" s="73">
        <v>902.32399999999996</v>
      </c>
      <c r="C67" s="74">
        <f t="shared" si="0"/>
        <v>3781504.54</v>
      </c>
      <c r="D67" s="18">
        <v>75630.09</v>
      </c>
      <c r="E67" s="74">
        <v>0</v>
      </c>
      <c r="F67" s="74">
        <v>0</v>
      </c>
      <c r="G67" s="81">
        <v>3336209</v>
      </c>
    </row>
    <row r="68" spans="1:7" ht="12">
      <c r="A68" s="9" t="s">
        <v>31</v>
      </c>
      <c r="B68" s="73">
        <v>477.38</v>
      </c>
      <c r="C68" s="74">
        <f t="shared" si="0"/>
        <v>2000627.97</v>
      </c>
      <c r="D68" s="18">
        <v>40012.559999999998</v>
      </c>
      <c r="E68" s="74">
        <v>0</v>
      </c>
      <c r="F68" s="74">
        <v>0</v>
      </c>
      <c r="G68" s="81">
        <v>1782643</v>
      </c>
    </row>
    <row r="69" spans="1:7" ht="12">
      <c r="A69" s="9" t="s">
        <v>33</v>
      </c>
      <c r="B69" s="73">
        <v>727.35699999999997</v>
      </c>
      <c r="C69" s="74">
        <f t="shared" si="0"/>
        <v>3048244.08</v>
      </c>
      <c r="D69" s="18">
        <v>60964.88</v>
      </c>
      <c r="E69" s="74">
        <v>0</v>
      </c>
      <c r="F69" s="74">
        <v>0</v>
      </c>
      <c r="G69" s="81">
        <v>2734688</v>
      </c>
    </row>
    <row r="70" spans="1:7" ht="12">
      <c r="A70" s="9" t="s">
        <v>71</v>
      </c>
      <c r="B70" s="73">
        <v>237.511</v>
      </c>
      <c r="C70" s="74">
        <f t="shared" si="0"/>
        <v>995372.97</v>
      </c>
      <c r="D70" s="18">
        <v>19907.46</v>
      </c>
      <c r="E70" s="74">
        <v>0</v>
      </c>
      <c r="F70" s="74">
        <v>0</v>
      </c>
      <c r="G70" s="81">
        <v>935807</v>
      </c>
    </row>
    <row r="71" spans="1:7" ht="12">
      <c r="A71" s="9" t="s">
        <v>34</v>
      </c>
      <c r="B71" s="73">
        <v>354.78199999999998</v>
      </c>
      <c r="C71" s="74">
        <f t="shared" si="0"/>
        <v>1486838.14</v>
      </c>
      <c r="D71" s="18">
        <v>29736.76</v>
      </c>
      <c r="E71" s="74">
        <v>0</v>
      </c>
      <c r="F71" s="74">
        <v>0</v>
      </c>
      <c r="G71" s="81">
        <v>1331399</v>
      </c>
    </row>
    <row r="72" spans="1:7" ht="12">
      <c r="A72" s="9" t="s">
        <v>35</v>
      </c>
      <c r="B72" s="82">
        <v>320.255</v>
      </c>
      <c r="C72" s="74">
        <f t="shared" ref="C72:C103" si="1">B72*$C$5</f>
        <v>1342140.67</v>
      </c>
      <c r="D72" s="57">
        <v>26842.81</v>
      </c>
      <c r="E72" s="83">
        <v>0</v>
      </c>
      <c r="F72" s="83">
        <v>0</v>
      </c>
      <c r="G72" s="81">
        <v>1205615</v>
      </c>
    </row>
    <row r="73" spans="1:7" ht="12">
      <c r="A73" s="9" t="s">
        <v>36</v>
      </c>
      <c r="B73" s="73">
        <v>632.42200000000003</v>
      </c>
      <c r="C73" s="74">
        <f t="shared" si="1"/>
        <v>2650385.7400000002</v>
      </c>
      <c r="D73" s="18">
        <v>53007.71</v>
      </c>
      <c r="E73" s="74">
        <v>0</v>
      </c>
      <c r="F73" s="74">
        <v>0</v>
      </c>
      <c r="G73" s="81">
        <v>2374929</v>
      </c>
    </row>
    <row r="74" spans="1:7" ht="12">
      <c r="A74" s="9" t="s">
        <v>37</v>
      </c>
      <c r="B74" s="73">
        <v>471.43299999999999</v>
      </c>
      <c r="C74" s="74">
        <f t="shared" si="1"/>
        <v>1975704.99</v>
      </c>
      <c r="D74" s="18">
        <v>39514.1</v>
      </c>
      <c r="E74" s="74">
        <v>0</v>
      </c>
      <c r="F74" s="74">
        <v>0</v>
      </c>
      <c r="G74" s="81">
        <v>1765761</v>
      </c>
    </row>
    <row r="75" spans="1:7" ht="12">
      <c r="A75" s="9" t="s">
        <v>38</v>
      </c>
      <c r="B75" s="73">
        <v>250.251</v>
      </c>
      <c r="C75" s="74">
        <f t="shared" si="1"/>
        <v>1048764.3999999999</v>
      </c>
      <c r="D75" s="18">
        <v>20975.29</v>
      </c>
      <c r="E75" s="74">
        <v>0</v>
      </c>
      <c r="F75" s="74">
        <v>0</v>
      </c>
      <c r="G75" s="81">
        <v>941236</v>
      </c>
    </row>
    <row r="76" spans="1:7" ht="12">
      <c r="A76" s="9" t="s">
        <v>39</v>
      </c>
      <c r="B76" s="73">
        <v>508.35</v>
      </c>
      <c r="C76" s="74">
        <f t="shared" si="1"/>
        <v>2130418.6</v>
      </c>
      <c r="D76" s="18">
        <v>42608.37</v>
      </c>
      <c r="E76" s="74">
        <v>0</v>
      </c>
      <c r="F76" s="74">
        <v>0</v>
      </c>
      <c r="G76" s="81">
        <v>1907365</v>
      </c>
    </row>
    <row r="77" spans="1:7" ht="12">
      <c r="A77" s="9" t="s">
        <v>40</v>
      </c>
      <c r="B77" s="73">
        <v>883.39400000000001</v>
      </c>
      <c r="C77" s="74">
        <f t="shared" si="1"/>
        <v>3702171.74</v>
      </c>
      <c r="D77" s="18">
        <v>74043.429999999993</v>
      </c>
      <c r="E77" s="74">
        <v>0</v>
      </c>
      <c r="F77" s="74">
        <v>60629.97</v>
      </c>
      <c r="G77" s="81">
        <v>3281307</v>
      </c>
    </row>
    <row r="78" spans="1:7" ht="12">
      <c r="A78" s="9" t="s">
        <v>41</v>
      </c>
      <c r="B78" s="73">
        <v>607.51099999999997</v>
      </c>
      <c r="C78" s="74">
        <f t="shared" si="1"/>
        <v>2545987.4700000002</v>
      </c>
      <c r="D78" s="18">
        <v>50919.75</v>
      </c>
      <c r="E78" s="74">
        <v>0</v>
      </c>
      <c r="F78" s="74">
        <v>0</v>
      </c>
      <c r="G78" s="81">
        <v>2279082</v>
      </c>
    </row>
    <row r="79" spans="1:7" ht="12">
      <c r="A79" s="9" t="s">
        <v>133</v>
      </c>
      <c r="B79" s="84">
        <v>2082.5590000000002</v>
      </c>
      <c r="C79" s="74">
        <f t="shared" si="1"/>
        <v>8727692.3900000006</v>
      </c>
      <c r="D79" s="58">
        <v>174553.85</v>
      </c>
      <c r="E79" s="85">
        <v>0</v>
      </c>
      <c r="F79" s="85">
        <v>0</v>
      </c>
      <c r="G79" s="81">
        <v>7817609</v>
      </c>
    </row>
    <row r="80" spans="1:7" ht="12">
      <c r="A80" s="11" t="s">
        <v>42</v>
      </c>
      <c r="B80" s="73">
        <v>812.58699999999999</v>
      </c>
      <c r="C80" s="74">
        <f t="shared" si="1"/>
        <v>3405430.23</v>
      </c>
      <c r="D80" s="18">
        <v>68108.600000000006</v>
      </c>
      <c r="E80" s="74">
        <v>0</v>
      </c>
      <c r="F80" s="74">
        <v>0</v>
      </c>
      <c r="G80" s="81">
        <v>3032274</v>
      </c>
    </row>
    <row r="81" spans="1:7" ht="12">
      <c r="A81" s="9" t="s">
        <v>43</v>
      </c>
      <c r="B81" s="73">
        <v>604.86900000000003</v>
      </c>
      <c r="C81" s="74">
        <f t="shared" si="1"/>
        <v>2534915.25</v>
      </c>
      <c r="D81" s="18">
        <v>50698.31</v>
      </c>
      <c r="E81" s="74">
        <v>0</v>
      </c>
      <c r="F81" s="74">
        <v>0</v>
      </c>
      <c r="G81" s="81">
        <v>2269604</v>
      </c>
    </row>
    <row r="82" spans="1:7" ht="12">
      <c r="A82" s="9" t="s">
        <v>44</v>
      </c>
      <c r="B82" s="73">
        <v>597.86800000000005</v>
      </c>
      <c r="C82" s="74">
        <f t="shared" si="1"/>
        <v>2505575.11</v>
      </c>
      <c r="D82" s="18">
        <v>50111.5</v>
      </c>
      <c r="E82" s="74">
        <v>0</v>
      </c>
      <c r="F82" s="74">
        <v>0</v>
      </c>
      <c r="G82" s="81">
        <v>2248680</v>
      </c>
    </row>
    <row r="83" spans="1:7" ht="12">
      <c r="A83" s="9" t="s">
        <v>45</v>
      </c>
      <c r="B83" s="73">
        <v>543.45600000000002</v>
      </c>
      <c r="C83" s="74">
        <f t="shared" si="1"/>
        <v>2277542.58</v>
      </c>
      <c r="D83" s="18">
        <v>45550.85</v>
      </c>
      <c r="E83" s="74">
        <v>0</v>
      </c>
      <c r="F83" s="74">
        <v>0</v>
      </c>
      <c r="G83" s="81">
        <v>2043006</v>
      </c>
    </row>
    <row r="84" spans="1:7" ht="12">
      <c r="A84" s="9" t="s">
        <v>46</v>
      </c>
      <c r="B84" s="73">
        <v>2951.1570000000002</v>
      </c>
      <c r="C84" s="74">
        <f t="shared" si="1"/>
        <v>12367856.310000001</v>
      </c>
      <c r="D84" s="18">
        <v>247357.13</v>
      </c>
      <c r="E84" s="74">
        <v>0</v>
      </c>
      <c r="F84" s="74">
        <v>0</v>
      </c>
      <c r="G84" s="81">
        <v>11101832</v>
      </c>
    </row>
    <row r="85" spans="1:7" ht="12">
      <c r="A85" s="9" t="s">
        <v>47</v>
      </c>
      <c r="B85" s="73">
        <v>541.34299999999996</v>
      </c>
      <c r="C85" s="74">
        <f t="shared" si="1"/>
        <v>2268687.31</v>
      </c>
      <c r="D85" s="18">
        <v>45373.75</v>
      </c>
      <c r="E85" s="74">
        <v>0</v>
      </c>
      <c r="F85" s="74">
        <v>0</v>
      </c>
      <c r="G85" s="81">
        <v>2035059</v>
      </c>
    </row>
    <row r="86" spans="1:7" ht="12">
      <c r="A86" s="9" t="s">
        <v>48</v>
      </c>
      <c r="B86" s="73">
        <v>783.40300000000002</v>
      </c>
      <c r="C86" s="74">
        <f t="shared" si="1"/>
        <v>3283124.46</v>
      </c>
      <c r="D86" s="18">
        <v>65662.490000000005</v>
      </c>
      <c r="E86" s="74">
        <v>0</v>
      </c>
      <c r="F86" s="74">
        <v>0</v>
      </c>
      <c r="G86" s="81">
        <v>2946508</v>
      </c>
    </row>
    <row r="87" spans="1:7" ht="12">
      <c r="A87" s="9" t="s">
        <v>49</v>
      </c>
      <c r="B87" s="73">
        <v>180.68</v>
      </c>
      <c r="C87" s="74">
        <f t="shared" si="1"/>
        <v>757202.78</v>
      </c>
      <c r="D87" s="18">
        <v>15144.06</v>
      </c>
      <c r="E87" s="74">
        <v>0</v>
      </c>
      <c r="F87" s="74">
        <v>0</v>
      </c>
      <c r="G87" s="81">
        <v>679567</v>
      </c>
    </row>
    <row r="88" spans="1:7" ht="12">
      <c r="A88" s="9" t="s">
        <v>50</v>
      </c>
      <c r="B88" s="73">
        <v>116.06</v>
      </c>
      <c r="C88" s="74">
        <f t="shared" si="1"/>
        <v>486390.05</v>
      </c>
      <c r="D88" s="18">
        <v>9727.7999999999993</v>
      </c>
      <c r="E88" s="74">
        <v>0</v>
      </c>
      <c r="F88" s="74">
        <v>0</v>
      </c>
      <c r="G88" s="81">
        <v>436274</v>
      </c>
    </row>
    <row r="89" spans="1:7" ht="12">
      <c r="A89" s="9" t="s">
        <v>51</v>
      </c>
      <c r="B89" s="73">
        <v>295.60000000000002</v>
      </c>
      <c r="C89" s="74">
        <f t="shared" si="1"/>
        <v>1238815.26</v>
      </c>
      <c r="D89" s="18">
        <v>24776.31</v>
      </c>
      <c r="E89" s="74">
        <v>0</v>
      </c>
      <c r="F89" s="74">
        <v>0</v>
      </c>
      <c r="G89" s="81">
        <v>1060328</v>
      </c>
    </row>
    <row r="90" spans="1:7" ht="12">
      <c r="A90" s="9" t="s">
        <v>52</v>
      </c>
      <c r="B90" s="73">
        <v>880.06399999999996</v>
      </c>
      <c r="C90" s="74">
        <f t="shared" si="1"/>
        <v>3688216.21</v>
      </c>
      <c r="D90" s="18">
        <v>73764.320000000007</v>
      </c>
      <c r="E90" s="74">
        <v>0</v>
      </c>
      <c r="F90" s="74">
        <v>0</v>
      </c>
      <c r="G90" s="81">
        <v>3330441</v>
      </c>
    </row>
    <row r="91" spans="1:7" ht="12">
      <c r="A91" s="9" t="s">
        <v>53</v>
      </c>
      <c r="B91" s="73">
        <v>160.26599999999999</v>
      </c>
      <c r="C91" s="74">
        <f t="shared" si="1"/>
        <v>671650.77</v>
      </c>
      <c r="D91" s="18">
        <v>13433.02</v>
      </c>
      <c r="E91" s="74">
        <v>0</v>
      </c>
      <c r="F91" s="74">
        <v>0</v>
      </c>
      <c r="G91" s="81">
        <v>627752</v>
      </c>
    </row>
    <row r="92" spans="1:7" ht="12">
      <c r="A92" s="9" t="s">
        <v>54</v>
      </c>
      <c r="B92" s="73">
        <v>321.05</v>
      </c>
      <c r="C92" s="74">
        <f t="shared" si="1"/>
        <v>1345472.39</v>
      </c>
      <c r="D92" s="18">
        <v>26909.45</v>
      </c>
      <c r="E92" s="74">
        <v>0</v>
      </c>
      <c r="F92" s="74">
        <v>0</v>
      </c>
      <c r="G92" s="81">
        <v>1207521</v>
      </c>
    </row>
    <row r="93" spans="1:7" ht="12">
      <c r="A93" s="9" t="s">
        <v>55</v>
      </c>
      <c r="B93" s="73">
        <v>603.92899999999997</v>
      </c>
      <c r="C93" s="74">
        <f t="shared" si="1"/>
        <v>2530975.85</v>
      </c>
      <c r="D93" s="18">
        <v>50619.519999999997</v>
      </c>
      <c r="E93" s="74">
        <v>0</v>
      </c>
      <c r="F93" s="74">
        <v>5379.55</v>
      </c>
      <c r="G93" s="81">
        <v>2261561</v>
      </c>
    </row>
    <row r="94" spans="1:7" ht="12">
      <c r="A94" s="9" t="s">
        <v>72</v>
      </c>
      <c r="B94" s="73">
        <v>329.00799999999998</v>
      </c>
      <c r="C94" s="74">
        <f t="shared" si="1"/>
        <v>1378823.18</v>
      </c>
      <c r="D94" s="18">
        <v>27576.46</v>
      </c>
      <c r="E94" s="74">
        <v>0</v>
      </c>
      <c r="F94" s="74">
        <v>1467.22</v>
      </c>
      <c r="G94" s="81">
        <v>1257156</v>
      </c>
    </row>
    <row r="95" spans="1:7" ht="12">
      <c r="A95" s="9" t="s">
        <v>56</v>
      </c>
      <c r="B95" s="73">
        <v>579.23699999999997</v>
      </c>
      <c r="C95" s="74">
        <f t="shared" si="1"/>
        <v>2427495.38</v>
      </c>
      <c r="D95" s="18">
        <v>48549.91</v>
      </c>
      <c r="E95" s="74">
        <v>0</v>
      </c>
      <c r="F95" s="74">
        <v>5176.32</v>
      </c>
      <c r="G95" s="81">
        <v>2175278</v>
      </c>
    </row>
    <row r="96" spans="1:7" ht="12">
      <c r="A96" s="9" t="s">
        <v>57</v>
      </c>
      <c r="B96" s="73">
        <v>492.32100000000003</v>
      </c>
      <c r="C96" s="74">
        <f t="shared" si="1"/>
        <v>2063243.46</v>
      </c>
      <c r="D96" s="18">
        <v>41264.870000000003</v>
      </c>
      <c r="E96" s="74">
        <v>0</v>
      </c>
      <c r="F96" s="74">
        <v>0</v>
      </c>
      <c r="G96" s="81">
        <v>1851701</v>
      </c>
    </row>
    <row r="97" spans="1:7" ht="12">
      <c r="A97" s="9" t="s">
        <v>58</v>
      </c>
      <c r="B97" s="73">
        <v>326.67099999999999</v>
      </c>
      <c r="C97" s="74">
        <f t="shared" si="1"/>
        <v>1369029.16</v>
      </c>
      <c r="D97" s="18">
        <v>27380.58</v>
      </c>
      <c r="E97" s="74">
        <v>0</v>
      </c>
      <c r="F97" s="74">
        <v>0</v>
      </c>
      <c r="G97" s="81">
        <v>1217512</v>
      </c>
    </row>
    <row r="98" spans="1:7" ht="12">
      <c r="A98" s="9" t="s">
        <v>59</v>
      </c>
      <c r="B98" s="73">
        <v>371.32900000000001</v>
      </c>
      <c r="C98" s="74">
        <f t="shared" si="1"/>
        <v>1556184.14</v>
      </c>
      <c r="D98" s="18">
        <v>31123.68</v>
      </c>
      <c r="E98" s="74">
        <v>0</v>
      </c>
      <c r="F98" s="74">
        <v>0</v>
      </c>
      <c r="G98" s="81">
        <v>1396630</v>
      </c>
    </row>
    <row r="99" spans="1:7" ht="12">
      <c r="A99" s="9" t="s">
        <v>60</v>
      </c>
      <c r="B99" s="73">
        <v>420.22</v>
      </c>
      <c r="C99" s="74">
        <f t="shared" si="1"/>
        <v>1761078.99</v>
      </c>
      <c r="D99" s="18">
        <v>35221.58</v>
      </c>
      <c r="E99" s="74">
        <v>0</v>
      </c>
      <c r="F99" s="74">
        <v>0</v>
      </c>
      <c r="G99" s="81">
        <v>1578193</v>
      </c>
    </row>
    <row r="100" spans="1:7" ht="12">
      <c r="A100" s="9" t="s">
        <v>61</v>
      </c>
      <c r="B100" s="73">
        <v>681.851</v>
      </c>
      <c r="C100" s="74">
        <f t="shared" si="1"/>
        <v>2857535.26</v>
      </c>
      <c r="D100" s="18">
        <v>57150.71</v>
      </c>
      <c r="E100" s="74">
        <v>0</v>
      </c>
      <c r="F100" s="74">
        <v>0</v>
      </c>
      <c r="G100" s="81">
        <v>2560726</v>
      </c>
    </row>
    <row r="101" spans="1:7" ht="12">
      <c r="A101" s="11" t="s">
        <v>73</v>
      </c>
      <c r="B101" s="73">
        <v>627.15099999999995</v>
      </c>
      <c r="C101" s="74">
        <f t="shared" si="1"/>
        <v>2628295.77</v>
      </c>
      <c r="D101" s="18">
        <v>52565.919999999998</v>
      </c>
      <c r="E101" s="74">
        <v>0</v>
      </c>
      <c r="F101" s="74">
        <v>0</v>
      </c>
      <c r="G101" s="81">
        <v>2380135</v>
      </c>
    </row>
    <row r="102" spans="1:7" ht="12">
      <c r="A102" s="11" t="s">
        <v>62</v>
      </c>
      <c r="B102" s="73">
        <v>930.38900000000001</v>
      </c>
      <c r="C102" s="74">
        <f t="shared" si="1"/>
        <v>3899120.74</v>
      </c>
      <c r="D102" s="18">
        <v>77982.41</v>
      </c>
      <c r="E102" s="74">
        <v>0</v>
      </c>
      <c r="F102" s="74">
        <v>0</v>
      </c>
      <c r="G102" s="81">
        <v>3501947</v>
      </c>
    </row>
    <row r="103" spans="1:7" ht="12">
      <c r="A103" s="9" t="s">
        <v>63</v>
      </c>
      <c r="B103" s="73">
        <v>142.57400000000001</v>
      </c>
      <c r="C103" s="74">
        <f t="shared" si="1"/>
        <v>597506.25</v>
      </c>
      <c r="D103" s="18">
        <v>11950.13</v>
      </c>
      <c r="E103" s="74">
        <v>0</v>
      </c>
      <c r="F103" s="74">
        <v>264651.39</v>
      </c>
      <c r="G103" s="81">
        <v>362649</v>
      </c>
    </row>
    <row r="104" spans="1:7">
      <c r="E104" s="12"/>
    </row>
    <row r="105" spans="1:7">
      <c r="E105" s="12"/>
    </row>
    <row r="106" spans="1:7">
      <c r="E106" s="12"/>
    </row>
    <row r="107" spans="1:7">
      <c r="E107" s="12"/>
    </row>
    <row r="108" spans="1:7">
      <c r="E108" s="12"/>
    </row>
    <row r="109" spans="1:7">
      <c r="E109" s="12"/>
    </row>
    <row r="110" spans="1:7">
      <c r="E110" s="12"/>
    </row>
    <row r="111" spans="1:7">
      <c r="E111" s="12"/>
    </row>
    <row r="112" spans="1:7">
      <c r="E11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selection activeCell="C6" sqref="C6:C102"/>
    </sheetView>
  </sheetViews>
  <sheetFormatPr defaultRowHeight="11.25"/>
  <cols>
    <col min="1" max="1" width="52.5" style="24" bestFit="1" customWidth="1"/>
    <col min="2" max="2" width="15.1640625" style="24" customWidth="1"/>
    <col min="3" max="3" width="17.1640625" style="24" customWidth="1"/>
    <col min="4" max="4" width="22.33203125" style="24" customWidth="1"/>
    <col min="5" max="5" width="21.1640625" style="24" customWidth="1"/>
    <col min="6" max="6" width="29" style="24" customWidth="1"/>
    <col min="7" max="7" width="23.33203125" bestFit="1" customWidth="1"/>
  </cols>
  <sheetData>
    <row r="1" spans="1:7">
      <c r="G1" s="41" t="s">
        <v>74</v>
      </c>
    </row>
    <row r="2" spans="1:7">
      <c r="G2" s="42" t="s">
        <v>125</v>
      </c>
    </row>
    <row r="3" spans="1:7">
      <c r="A3" s="21"/>
      <c r="B3" s="21" t="s">
        <v>119</v>
      </c>
      <c r="C3" s="21" t="s">
        <v>9</v>
      </c>
      <c r="D3" s="37" t="s">
        <v>120</v>
      </c>
      <c r="E3" s="21" t="s">
        <v>121</v>
      </c>
      <c r="F3" s="39" t="s">
        <v>122</v>
      </c>
      <c r="G3" s="43" t="s">
        <v>126</v>
      </c>
    </row>
    <row r="4" spans="1:7">
      <c r="A4" s="22" t="s">
        <v>131</v>
      </c>
      <c r="B4" s="21" t="s">
        <v>11</v>
      </c>
      <c r="C4" s="28">
        <v>4190.8500000000004</v>
      </c>
      <c r="D4" s="38">
        <v>0.02</v>
      </c>
      <c r="E4" s="28" t="s">
        <v>123</v>
      </c>
      <c r="F4" s="40" t="s">
        <v>124</v>
      </c>
      <c r="G4" s="44" t="s">
        <v>127</v>
      </c>
    </row>
    <row r="5" spans="1:7">
      <c r="A5" s="54" t="s">
        <v>132</v>
      </c>
      <c r="B5" s="21"/>
      <c r="C5" s="28"/>
      <c r="D5" s="38"/>
      <c r="E5" s="28"/>
      <c r="F5" s="40"/>
      <c r="G5" s="45"/>
    </row>
    <row r="6" spans="1:7">
      <c r="A6" s="8" t="s">
        <v>65</v>
      </c>
      <c r="B6" s="17">
        <v>720.04300000000001</v>
      </c>
      <c r="C6" s="18">
        <v>3017592.21</v>
      </c>
      <c r="D6" s="18"/>
      <c r="E6" s="18">
        <v>0</v>
      </c>
      <c r="F6" s="18">
        <v>0</v>
      </c>
      <c r="G6" s="46">
        <v>2763470</v>
      </c>
    </row>
    <row r="7" spans="1:7">
      <c r="A7" s="8" t="s">
        <v>75</v>
      </c>
      <c r="B7" s="15">
        <v>642.47799999999995</v>
      </c>
      <c r="C7" s="16">
        <v>2692528.93</v>
      </c>
      <c r="D7" s="19"/>
      <c r="E7" s="20">
        <v>0</v>
      </c>
      <c r="F7" s="20">
        <v>0</v>
      </c>
      <c r="G7" s="46">
        <v>2465702</v>
      </c>
    </row>
    <row r="8" spans="1:7">
      <c r="A8" s="8" t="s">
        <v>76</v>
      </c>
      <c r="B8" s="15">
        <v>422.41899999999998</v>
      </c>
      <c r="C8" s="16">
        <v>1770294.67</v>
      </c>
      <c r="D8" s="19"/>
      <c r="E8" s="20">
        <v>0</v>
      </c>
      <c r="F8" s="20">
        <v>0</v>
      </c>
      <c r="G8" s="46">
        <v>1621212</v>
      </c>
    </row>
    <row r="9" spans="1:7">
      <c r="A9" s="8" t="s">
        <v>77</v>
      </c>
      <c r="B9" s="15">
        <v>853.11099999999999</v>
      </c>
      <c r="C9" s="16">
        <v>3575260.23</v>
      </c>
      <c r="D9" s="19"/>
      <c r="E9" s="20">
        <v>0</v>
      </c>
      <c r="F9" s="20">
        <v>0</v>
      </c>
      <c r="G9" s="46">
        <v>3272248</v>
      </c>
    </row>
    <row r="10" spans="1:7">
      <c r="A10" s="8" t="s">
        <v>78</v>
      </c>
      <c r="B10" s="15">
        <v>785.44899999999996</v>
      </c>
      <c r="C10" s="16">
        <v>3291698.94</v>
      </c>
      <c r="D10" s="19"/>
      <c r="E10" s="20">
        <v>0</v>
      </c>
      <c r="F10" s="20">
        <v>0</v>
      </c>
      <c r="G10" s="46">
        <v>2957183</v>
      </c>
    </row>
    <row r="11" spans="1:7">
      <c r="A11" s="8" t="s">
        <v>79</v>
      </c>
      <c r="B11" s="15">
        <v>812.36599999999999</v>
      </c>
      <c r="C11" s="16">
        <v>3404504.05</v>
      </c>
      <c r="D11" s="19"/>
      <c r="E11" s="20">
        <v>0</v>
      </c>
      <c r="F11" s="20">
        <v>0</v>
      </c>
      <c r="G11" s="46">
        <v>3115465</v>
      </c>
    </row>
    <row r="12" spans="1:7">
      <c r="A12" s="8" t="s">
        <v>80</v>
      </c>
      <c r="B12" s="15">
        <v>583.39</v>
      </c>
      <c r="C12" s="16">
        <v>2444899.98</v>
      </c>
      <c r="D12" s="19"/>
      <c r="E12" s="20">
        <v>0</v>
      </c>
      <c r="F12" s="20">
        <v>0</v>
      </c>
      <c r="G12" s="46">
        <v>2240048</v>
      </c>
    </row>
    <row r="13" spans="1:7">
      <c r="A13" s="8" t="s">
        <v>66</v>
      </c>
      <c r="B13" s="17">
        <v>1174.9459999999999</v>
      </c>
      <c r="C13" s="18">
        <v>4924022.4400000004</v>
      </c>
      <c r="D13" s="18"/>
      <c r="E13" s="18">
        <v>0</v>
      </c>
      <c r="F13" s="18">
        <v>0</v>
      </c>
      <c r="G13" s="46">
        <v>4493132</v>
      </c>
    </row>
    <row r="14" spans="1:7">
      <c r="A14" s="8" t="s">
        <v>81</v>
      </c>
      <c r="B14" s="15">
        <v>602.47199999999998</v>
      </c>
      <c r="C14" s="16">
        <v>2524869.7799999998</v>
      </c>
      <c r="D14" s="19"/>
      <c r="E14" s="20">
        <v>0</v>
      </c>
      <c r="F14" s="20">
        <v>0</v>
      </c>
      <c r="G14" s="46">
        <v>2312241</v>
      </c>
    </row>
    <row r="15" spans="1:7">
      <c r="A15" s="8" t="s">
        <v>82</v>
      </c>
      <c r="B15" s="15">
        <v>709.98400000000004</v>
      </c>
      <c r="C15" s="16">
        <v>2975436.45</v>
      </c>
      <c r="D15" s="19"/>
      <c r="E15" s="20">
        <v>0</v>
      </c>
      <c r="F15" s="20">
        <v>0</v>
      </c>
      <c r="G15" s="46">
        <v>2724864</v>
      </c>
    </row>
    <row r="16" spans="1:7">
      <c r="A16" s="8" t="s">
        <v>83</v>
      </c>
      <c r="B16" s="15">
        <v>681.48599999999999</v>
      </c>
      <c r="C16" s="16">
        <v>2856005.6</v>
      </c>
      <c r="D16" s="19"/>
      <c r="E16" s="20">
        <v>0</v>
      </c>
      <c r="F16" s="20">
        <v>0</v>
      </c>
      <c r="G16" s="46">
        <v>2591885</v>
      </c>
    </row>
    <row r="17" spans="1:7">
      <c r="A17" s="8" t="s">
        <v>84</v>
      </c>
      <c r="B17" s="15">
        <v>726.89200000000005</v>
      </c>
      <c r="C17" s="16">
        <v>3046295.34</v>
      </c>
      <c r="D17" s="19"/>
      <c r="E17" s="20">
        <v>0</v>
      </c>
      <c r="F17" s="20">
        <v>0</v>
      </c>
      <c r="G17" s="46">
        <v>2789756</v>
      </c>
    </row>
    <row r="18" spans="1:7">
      <c r="A18" s="8" t="s">
        <v>32</v>
      </c>
      <c r="B18" s="17">
        <v>550.91099999999994</v>
      </c>
      <c r="C18" s="18">
        <v>2308785.36</v>
      </c>
      <c r="D18" s="18"/>
      <c r="E18" s="18">
        <v>0</v>
      </c>
      <c r="F18" s="18">
        <v>0</v>
      </c>
      <c r="G18" s="46">
        <v>2086421</v>
      </c>
    </row>
    <row r="19" spans="1:7">
      <c r="A19" s="8" t="s">
        <v>85</v>
      </c>
      <c r="B19" s="15">
        <v>630.30999999999995</v>
      </c>
      <c r="C19" s="16">
        <v>2641534.66</v>
      </c>
      <c r="D19" s="19"/>
      <c r="E19" s="20">
        <v>0</v>
      </c>
      <c r="F19" s="20">
        <v>0</v>
      </c>
      <c r="G19" s="46">
        <v>2423897</v>
      </c>
    </row>
    <row r="20" spans="1:7">
      <c r="A20" s="8" t="s">
        <v>86</v>
      </c>
      <c r="B20" s="15">
        <v>969.37300000000005</v>
      </c>
      <c r="C20" s="16">
        <v>4062496.84</v>
      </c>
      <c r="D20" s="19"/>
      <c r="E20" s="20">
        <v>0</v>
      </c>
      <c r="F20" s="20">
        <v>0</v>
      </c>
      <c r="G20" s="46">
        <v>3720379</v>
      </c>
    </row>
    <row r="21" spans="1:7">
      <c r="A21" s="8" t="s">
        <v>87</v>
      </c>
      <c r="B21" s="15">
        <v>185.791</v>
      </c>
      <c r="C21" s="16">
        <v>778622.21</v>
      </c>
      <c r="D21" s="19"/>
      <c r="E21" s="20">
        <v>0</v>
      </c>
      <c r="F21" s="20">
        <v>0</v>
      </c>
      <c r="G21" s="46">
        <v>717319</v>
      </c>
    </row>
    <row r="22" spans="1:7">
      <c r="A22" s="8" t="s">
        <v>88</v>
      </c>
      <c r="B22" s="15">
        <v>472.69900000000001</v>
      </c>
      <c r="C22" s="16">
        <v>1981010.6</v>
      </c>
      <c r="D22" s="19"/>
      <c r="E22" s="20">
        <v>0</v>
      </c>
      <c r="F22" s="20">
        <v>0</v>
      </c>
      <c r="G22" s="46">
        <v>1829305</v>
      </c>
    </row>
    <row r="23" spans="1:7">
      <c r="A23" s="8" t="s">
        <v>89</v>
      </c>
      <c r="B23" s="15">
        <v>369.08499999999998</v>
      </c>
      <c r="C23" s="16">
        <v>1546779.87</v>
      </c>
      <c r="D23" s="19"/>
      <c r="E23" s="20">
        <v>0</v>
      </c>
      <c r="F23" s="20">
        <v>0</v>
      </c>
      <c r="G23" s="46">
        <v>1416520</v>
      </c>
    </row>
    <row r="24" spans="1:7">
      <c r="A24" s="8" t="s">
        <v>90</v>
      </c>
      <c r="B24" s="15">
        <v>375.36900000000003</v>
      </c>
      <c r="C24" s="16">
        <v>1573115.17</v>
      </c>
      <c r="D24" s="19"/>
      <c r="E24" s="20">
        <v>0</v>
      </c>
      <c r="F24" s="20">
        <v>0</v>
      </c>
      <c r="G24" s="46">
        <v>1439116</v>
      </c>
    </row>
    <row r="25" spans="1:7">
      <c r="A25" s="8" t="s">
        <v>91</v>
      </c>
      <c r="B25" s="15">
        <v>820.82399999999996</v>
      </c>
      <c r="C25" s="16">
        <v>3439950.26</v>
      </c>
      <c r="D25" s="19"/>
      <c r="E25" s="20">
        <v>0</v>
      </c>
      <c r="F25" s="20">
        <v>0</v>
      </c>
      <c r="G25" s="46">
        <v>3138701</v>
      </c>
    </row>
    <row r="26" spans="1:7">
      <c r="A26" s="8" t="s">
        <v>92</v>
      </c>
      <c r="B26" s="15">
        <v>469.27199999999999</v>
      </c>
      <c r="C26" s="16">
        <v>1966648.56</v>
      </c>
      <c r="D26" s="19"/>
      <c r="E26" s="20">
        <v>0</v>
      </c>
      <c r="F26" s="20">
        <v>0</v>
      </c>
      <c r="G26" s="46">
        <v>1801993</v>
      </c>
    </row>
    <row r="27" spans="1:7">
      <c r="A27" s="8" t="s">
        <v>93</v>
      </c>
      <c r="B27" s="15">
        <v>461.37900000000002</v>
      </c>
      <c r="C27" s="16">
        <v>1933570.18</v>
      </c>
      <c r="D27" s="19"/>
      <c r="E27" s="20">
        <v>0</v>
      </c>
      <c r="F27" s="20">
        <v>0</v>
      </c>
      <c r="G27" s="46">
        <v>1752993</v>
      </c>
    </row>
    <row r="28" spans="1:7">
      <c r="A28" s="8" t="s">
        <v>94</v>
      </c>
      <c r="B28" s="15">
        <v>697.37400000000002</v>
      </c>
      <c r="C28" s="16">
        <v>2922589.83</v>
      </c>
      <c r="D28" s="19"/>
      <c r="E28" s="20">
        <v>0</v>
      </c>
      <c r="F28" s="20">
        <v>0</v>
      </c>
      <c r="G28" s="46">
        <v>2670763</v>
      </c>
    </row>
    <row r="29" spans="1:7">
      <c r="A29" s="8" t="s">
        <v>95</v>
      </c>
      <c r="B29" s="15">
        <v>825.46199999999999</v>
      </c>
      <c r="C29" s="16">
        <v>3459387.42</v>
      </c>
      <c r="D29" s="19"/>
      <c r="E29" s="20">
        <v>0</v>
      </c>
      <c r="F29" s="20">
        <v>0</v>
      </c>
      <c r="G29" s="46">
        <v>3166133</v>
      </c>
    </row>
    <row r="30" spans="1:7">
      <c r="A30" s="8" t="s">
        <v>96</v>
      </c>
      <c r="B30" s="15">
        <v>328.08699999999999</v>
      </c>
      <c r="C30" s="16">
        <v>1374963.4</v>
      </c>
      <c r="D30" s="19"/>
      <c r="E30" s="20">
        <v>0</v>
      </c>
      <c r="F30" s="20">
        <v>0</v>
      </c>
      <c r="G30" s="46">
        <v>1257770</v>
      </c>
    </row>
    <row r="31" spans="1:7">
      <c r="A31" s="8" t="s">
        <v>97</v>
      </c>
      <c r="B31" s="15">
        <v>1200.662</v>
      </c>
      <c r="C31" s="16">
        <v>5031794.34</v>
      </c>
      <c r="D31" s="19"/>
      <c r="E31" s="20">
        <v>0</v>
      </c>
      <c r="F31" s="20">
        <v>0</v>
      </c>
      <c r="G31" s="46">
        <v>4608049</v>
      </c>
    </row>
    <row r="32" spans="1:7">
      <c r="A32" s="8" t="s">
        <v>67</v>
      </c>
      <c r="B32" s="17">
        <v>551.71100000000001</v>
      </c>
      <c r="C32" s="18">
        <v>2312138.04</v>
      </c>
      <c r="D32" s="18"/>
      <c r="E32" s="18">
        <v>0</v>
      </c>
      <c r="F32" s="18">
        <v>0</v>
      </c>
      <c r="G32" s="46">
        <v>2097197</v>
      </c>
    </row>
    <row r="33" spans="1:7">
      <c r="A33" s="8" t="s">
        <v>98</v>
      </c>
      <c r="B33" s="15">
        <v>574.43700000000001</v>
      </c>
      <c r="C33" s="16">
        <v>2407379.2999999998</v>
      </c>
      <c r="D33" s="19"/>
      <c r="E33" s="20">
        <v>0</v>
      </c>
      <c r="F33" s="20">
        <v>0</v>
      </c>
      <c r="G33" s="46">
        <v>2185302</v>
      </c>
    </row>
    <row r="34" spans="1:7">
      <c r="A34" s="8" t="s">
        <v>99</v>
      </c>
      <c r="B34" s="15">
        <v>140.80099999999999</v>
      </c>
      <c r="C34" s="16">
        <v>590075.87</v>
      </c>
      <c r="D34" s="19"/>
      <c r="E34" s="20">
        <v>0</v>
      </c>
      <c r="F34" s="20">
        <v>0</v>
      </c>
      <c r="G34" s="46">
        <v>549447</v>
      </c>
    </row>
    <row r="35" spans="1:7">
      <c r="A35" s="8" t="s">
        <v>100</v>
      </c>
      <c r="B35" s="15">
        <v>333.24700000000001</v>
      </c>
      <c r="C35" s="16">
        <v>1396588.19</v>
      </c>
      <c r="D35" s="19"/>
      <c r="E35" s="20">
        <v>0</v>
      </c>
      <c r="F35" s="20">
        <v>0</v>
      </c>
      <c r="G35" s="46">
        <v>1278976</v>
      </c>
    </row>
    <row r="36" spans="1:7">
      <c r="A36" s="8" t="s">
        <v>101</v>
      </c>
      <c r="B36" s="15">
        <v>526.20899999999995</v>
      </c>
      <c r="C36" s="16">
        <v>2205262.9900000002</v>
      </c>
      <c r="D36" s="19"/>
      <c r="E36" s="20">
        <v>0</v>
      </c>
      <c r="F36" s="20">
        <v>0</v>
      </c>
      <c r="G36" s="46">
        <v>1989226</v>
      </c>
    </row>
    <row r="37" spans="1:7">
      <c r="A37" s="8" t="s">
        <v>102</v>
      </c>
      <c r="B37" s="15">
        <v>1560.0219999999999</v>
      </c>
      <c r="C37" s="16">
        <v>6537818.2000000002</v>
      </c>
      <c r="D37" s="19"/>
      <c r="E37" s="20">
        <v>0</v>
      </c>
      <c r="F37" s="20">
        <v>0</v>
      </c>
      <c r="G37" s="46">
        <v>5839875</v>
      </c>
    </row>
    <row r="38" spans="1:7">
      <c r="A38" s="8" t="s">
        <v>103</v>
      </c>
      <c r="B38" s="15">
        <v>180.63200000000001</v>
      </c>
      <c r="C38" s="16">
        <v>757001.62</v>
      </c>
      <c r="D38" s="19"/>
      <c r="E38" s="20">
        <v>0</v>
      </c>
      <c r="F38" s="20">
        <v>0</v>
      </c>
      <c r="G38" s="46">
        <v>686902</v>
      </c>
    </row>
    <row r="39" spans="1:7">
      <c r="A39" s="8" t="s">
        <v>104</v>
      </c>
      <c r="B39" s="15">
        <v>402.18900000000002</v>
      </c>
      <c r="C39" s="16">
        <v>1685513.77</v>
      </c>
      <c r="D39" s="19"/>
      <c r="E39" s="20">
        <v>0</v>
      </c>
      <c r="F39" s="20">
        <v>0</v>
      </c>
      <c r="G39" s="46">
        <v>1541539</v>
      </c>
    </row>
    <row r="40" spans="1:7">
      <c r="A40" s="8" t="s">
        <v>105</v>
      </c>
      <c r="B40" s="15">
        <v>791.37900000000002</v>
      </c>
      <c r="C40" s="16">
        <v>3316550.68</v>
      </c>
      <c r="D40" s="19"/>
      <c r="E40" s="20">
        <v>0</v>
      </c>
      <c r="F40" s="20">
        <v>0</v>
      </c>
      <c r="G40" s="46">
        <v>3038294</v>
      </c>
    </row>
    <row r="41" spans="1:7">
      <c r="A41" s="8" t="s">
        <v>106</v>
      </c>
      <c r="B41" s="15">
        <v>319.53699999999998</v>
      </c>
      <c r="C41" s="16">
        <v>1339131.6399999999</v>
      </c>
      <c r="D41" s="19"/>
      <c r="E41" s="20">
        <v>0</v>
      </c>
      <c r="F41" s="20">
        <v>0</v>
      </c>
      <c r="G41" s="46">
        <v>1226358</v>
      </c>
    </row>
    <row r="42" spans="1:7">
      <c r="A42" s="8" t="s">
        <v>107</v>
      </c>
      <c r="B42" s="15">
        <v>59.968000000000004</v>
      </c>
      <c r="C42" s="16">
        <v>251316.89</v>
      </c>
      <c r="D42" s="19"/>
      <c r="E42" s="20">
        <v>0</v>
      </c>
      <c r="F42" s="20">
        <v>0</v>
      </c>
      <c r="G42" s="46">
        <v>230152</v>
      </c>
    </row>
    <row r="43" spans="1:7">
      <c r="A43" s="8" t="s">
        <v>108</v>
      </c>
      <c r="B43" s="15">
        <v>221.56899999999999</v>
      </c>
      <c r="C43" s="16">
        <v>928562.44</v>
      </c>
      <c r="D43" s="19"/>
      <c r="E43" s="20">
        <v>0</v>
      </c>
      <c r="F43" s="20">
        <v>0</v>
      </c>
      <c r="G43" s="46">
        <v>854218</v>
      </c>
    </row>
    <row r="44" spans="1:7">
      <c r="A44" s="8" t="s">
        <v>109</v>
      </c>
      <c r="B44" s="15">
        <v>169.27500000000001</v>
      </c>
      <c r="C44" s="16">
        <v>709406.13</v>
      </c>
      <c r="D44" s="19"/>
      <c r="E44" s="20">
        <v>0</v>
      </c>
      <c r="F44" s="20">
        <v>0</v>
      </c>
      <c r="G44" s="46">
        <v>649665</v>
      </c>
    </row>
    <row r="45" spans="1:7">
      <c r="A45" s="8" t="s">
        <v>14</v>
      </c>
      <c r="B45" s="15">
        <v>675.08100000000002</v>
      </c>
      <c r="C45" s="16">
        <v>2829163.21</v>
      </c>
      <c r="D45" s="19"/>
      <c r="E45" s="20">
        <v>0</v>
      </c>
      <c r="F45" s="20">
        <v>0</v>
      </c>
      <c r="G45" s="46">
        <v>2598805</v>
      </c>
    </row>
    <row r="46" spans="1:7">
      <c r="A46" s="8" t="s">
        <v>68</v>
      </c>
      <c r="B46" s="15">
        <v>331.60599999999999</v>
      </c>
      <c r="C46" s="16">
        <v>1389711.01</v>
      </c>
      <c r="D46" s="19"/>
      <c r="E46" s="20">
        <v>0</v>
      </c>
      <c r="F46" s="20">
        <v>0</v>
      </c>
      <c r="G46" s="46">
        <v>1272266</v>
      </c>
    </row>
    <row r="47" spans="1:7">
      <c r="A47" s="8" t="s">
        <v>15</v>
      </c>
      <c r="B47" s="15">
        <v>338.70699999999999</v>
      </c>
      <c r="C47" s="16">
        <v>1419470.23</v>
      </c>
      <c r="D47" s="19"/>
      <c r="E47" s="20">
        <v>0</v>
      </c>
      <c r="F47" s="20">
        <v>0</v>
      </c>
      <c r="G47" s="46">
        <v>1298107</v>
      </c>
    </row>
    <row r="48" spans="1:7">
      <c r="A48" s="8" t="s">
        <v>110</v>
      </c>
      <c r="B48" s="15">
        <v>378.75299999999999</v>
      </c>
      <c r="C48" s="16">
        <v>1587297.01</v>
      </c>
      <c r="D48" s="19"/>
      <c r="E48" s="20">
        <v>0</v>
      </c>
      <c r="F48" s="20">
        <v>0</v>
      </c>
      <c r="G48" s="46">
        <v>1453626</v>
      </c>
    </row>
    <row r="49" spans="1:7">
      <c r="A49" s="8" t="s">
        <v>16</v>
      </c>
      <c r="B49" s="15">
        <v>282.88900000000001</v>
      </c>
      <c r="C49" s="16">
        <v>1185545.3700000001</v>
      </c>
      <c r="D49" s="19"/>
      <c r="E49" s="20">
        <v>0</v>
      </c>
      <c r="F49" s="20">
        <v>0</v>
      </c>
      <c r="G49" s="46">
        <v>1081775</v>
      </c>
    </row>
    <row r="50" spans="1:7">
      <c r="A50" s="8" t="s">
        <v>111</v>
      </c>
      <c r="B50" s="15">
        <v>184.18100000000001</v>
      </c>
      <c r="C50" s="16">
        <v>771874.94</v>
      </c>
      <c r="D50" s="19"/>
      <c r="E50" s="20">
        <v>0</v>
      </c>
      <c r="F50" s="20">
        <v>0</v>
      </c>
      <c r="G50" s="46">
        <v>706872</v>
      </c>
    </row>
    <row r="51" spans="1:7">
      <c r="A51" s="23" t="s">
        <v>17</v>
      </c>
      <c r="B51" s="29"/>
      <c r="C51" s="30"/>
      <c r="D51" s="30"/>
      <c r="E51" s="30"/>
      <c r="F51" s="30"/>
      <c r="G51" s="47"/>
    </row>
    <row r="52" spans="1:7">
      <c r="A52" s="48" t="s">
        <v>18</v>
      </c>
      <c r="B52" s="29">
        <v>749.66099999999994</v>
      </c>
      <c r="C52" s="31">
        <v>3141716.8</v>
      </c>
      <c r="D52" s="31">
        <v>62834.34</v>
      </c>
      <c r="E52" s="31">
        <v>0</v>
      </c>
      <c r="F52" s="31">
        <v>0</v>
      </c>
      <c r="G52" s="49">
        <v>2819599</v>
      </c>
    </row>
    <row r="53" spans="1:7">
      <c r="A53" s="50" t="s">
        <v>69</v>
      </c>
      <c r="B53" s="29">
        <v>98.27</v>
      </c>
      <c r="C53" s="31">
        <v>411834.83</v>
      </c>
      <c r="D53" s="31">
        <v>8236.7000000000007</v>
      </c>
      <c r="E53" s="31">
        <v>0</v>
      </c>
      <c r="F53" s="31">
        <v>0</v>
      </c>
      <c r="G53" s="49">
        <v>506597</v>
      </c>
    </row>
    <row r="54" spans="1:7">
      <c r="A54" s="48" t="s">
        <v>19</v>
      </c>
      <c r="B54" s="29">
        <v>963.00400000000002</v>
      </c>
      <c r="C54" s="31">
        <v>4035805.31</v>
      </c>
      <c r="D54" s="31">
        <v>80716.11</v>
      </c>
      <c r="E54" s="31">
        <v>0</v>
      </c>
      <c r="F54" s="31">
        <v>0</v>
      </c>
      <c r="G54" s="49">
        <v>3608724</v>
      </c>
    </row>
    <row r="55" spans="1:7">
      <c r="A55" s="48" t="s">
        <v>20</v>
      </c>
      <c r="B55" s="29">
        <v>510.33199999999999</v>
      </c>
      <c r="C55" s="31">
        <v>2138724.86</v>
      </c>
      <c r="D55" s="31">
        <v>42774.5</v>
      </c>
      <c r="E55" s="31">
        <v>0</v>
      </c>
      <c r="F55" s="31">
        <v>0</v>
      </c>
      <c r="G55" s="49">
        <v>1919443</v>
      </c>
    </row>
    <row r="56" spans="1:7">
      <c r="A56" s="48" t="s">
        <v>21</v>
      </c>
      <c r="B56" s="29">
        <v>507.16</v>
      </c>
      <c r="C56" s="31">
        <v>2125431.4900000002</v>
      </c>
      <c r="D56" s="31">
        <v>42508.63</v>
      </c>
      <c r="E56" s="31">
        <v>0</v>
      </c>
      <c r="F56" s="31">
        <v>0</v>
      </c>
      <c r="G56" s="49">
        <v>1884315</v>
      </c>
    </row>
    <row r="57" spans="1:7">
      <c r="A57" s="48" t="s">
        <v>22</v>
      </c>
      <c r="B57" s="29">
        <v>463.73</v>
      </c>
      <c r="C57" s="31">
        <v>1943422.87</v>
      </c>
      <c r="D57" s="31">
        <v>38868.46</v>
      </c>
      <c r="E57" s="31">
        <v>0</v>
      </c>
      <c r="F57" s="31">
        <v>0</v>
      </c>
      <c r="G57" s="49">
        <v>1745345</v>
      </c>
    </row>
    <row r="58" spans="1:7">
      <c r="A58" s="50" t="s">
        <v>70</v>
      </c>
      <c r="B58" s="29">
        <v>140.49299999999999</v>
      </c>
      <c r="C58" s="31">
        <v>588785.09</v>
      </c>
      <c r="D58" s="31">
        <v>11775.7</v>
      </c>
      <c r="E58" s="31">
        <v>0</v>
      </c>
      <c r="F58" s="31">
        <v>0</v>
      </c>
      <c r="G58" s="49">
        <v>576491</v>
      </c>
    </row>
    <row r="59" spans="1:7">
      <c r="A59" s="48" t="s">
        <v>23</v>
      </c>
      <c r="B59" s="29">
        <v>760.947</v>
      </c>
      <c r="C59" s="31">
        <v>3189014.73</v>
      </c>
      <c r="D59" s="31">
        <v>63780.29</v>
      </c>
      <c r="E59" s="31">
        <v>0</v>
      </c>
      <c r="F59" s="31">
        <v>0</v>
      </c>
      <c r="G59" s="49">
        <v>2848851</v>
      </c>
    </row>
    <row r="60" spans="1:7">
      <c r="A60" s="48" t="s">
        <v>24</v>
      </c>
      <c r="B60" s="29">
        <v>893.77800000000002</v>
      </c>
      <c r="C60" s="31">
        <v>3745689.53</v>
      </c>
      <c r="D60" s="31">
        <v>74913.789999999994</v>
      </c>
      <c r="E60" s="31">
        <v>0</v>
      </c>
      <c r="F60" s="31">
        <v>0</v>
      </c>
      <c r="G60" s="49">
        <v>3350087</v>
      </c>
    </row>
    <row r="61" spans="1:7">
      <c r="A61" s="48" t="s">
        <v>25</v>
      </c>
      <c r="B61" s="29">
        <v>522.18700000000001</v>
      </c>
      <c r="C61" s="31">
        <v>2188407.39</v>
      </c>
      <c r="D61" s="31">
        <v>43768.15</v>
      </c>
      <c r="E61" s="31">
        <v>0</v>
      </c>
      <c r="F61" s="31">
        <v>0</v>
      </c>
      <c r="G61" s="49">
        <v>1963010</v>
      </c>
    </row>
    <row r="62" spans="1:7">
      <c r="A62" s="48" t="s">
        <v>26</v>
      </c>
      <c r="B62" s="29">
        <v>345.59300000000002</v>
      </c>
      <c r="C62" s="31">
        <v>1448328.42</v>
      </c>
      <c r="D62" s="31">
        <v>28966.57</v>
      </c>
      <c r="E62" s="31">
        <v>0</v>
      </c>
      <c r="F62" s="31">
        <v>0</v>
      </c>
      <c r="G62" s="49">
        <v>1294701</v>
      </c>
    </row>
    <row r="63" spans="1:7">
      <c r="A63" s="48" t="s">
        <v>27</v>
      </c>
      <c r="B63" s="29">
        <v>59.143999999999998</v>
      </c>
      <c r="C63" s="31">
        <v>247863.63</v>
      </c>
      <c r="D63" s="31">
        <v>4957.2700000000004</v>
      </c>
      <c r="E63" s="31">
        <v>0</v>
      </c>
      <c r="F63" s="31">
        <v>0</v>
      </c>
      <c r="G63" s="49">
        <v>222450</v>
      </c>
    </row>
    <row r="64" spans="1:7">
      <c r="A64" s="48" t="s">
        <v>28</v>
      </c>
      <c r="B64" s="29">
        <v>89.53</v>
      </c>
      <c r="C64" s="31">
        <v>375206.8</v>
      </c>
      <c r="D64" s="31">
        <v>7504.14</v>
      </c>
      <c r="E64" s="31">
        <v>0</v>
      </c>
      <c r="F64" s="31">
        <v>0</v>
      </c>
      <c r="G64" s="49">
        <v>330874</v>
      </c>
    </row>
    <row r="65" spans="1:7">
      <c r="A65" s="48" t="s">
        <v>29</v>
      </c>
      <c r="B65" s="29">
        <v>841.31899999999996</v>
      </c>
      <c r="C65" s="31">
        <v>3525841.73</v>
      </c>
      <c r="D65" s="31">
        <v>70516.83</v>
      </c>
      <c r="E65" s="31">
        <v>0</v>
      </c>
      <c r="F65" s="31">
        <v>0</v>
      </c>
      <c r="G65" s="49">
        <v>3137831</v>
      </c>
    </row>
    <row r="66" spans="1:7">
      <c r="A66" s="48" t="s">
        <v>30</v>
      </c>
      <c r="B66" s="29">
        <v>902.32399999999996</v>
      </c>
      <c r="C66" s="31">
        <v>3781504.54</v>
      </c>
      <c r="D66" s="31">
        <v>75630.09</v>
      </c>
      <c r="E66" s="31">
        <v>0</v>
      </c>
      <c r="F66" s="31">
        <v>0</v>
      </c>
      <c r="G66" s="49">
        <v>3336209</v>
      </c>
    </row>
    <row r="67" spans="1:7">
      <c r="A67" s="48" t="s">
        <v>31</v>
      </c>
      <c r="B67" s="29">
        <v>477.38</v>
      </c>
      <c r="C67" s="31">
        <v>2000627.97</v>
      </c>
      <c r="D67" s="31">
        <v>40012.559999999998</v>
      </c>
      <c r="E67" s="31">
        <v>0</v>
      </c>
      <c r="F67" s="31">
        <v>0</v>
      </c>
      <c r="G67" s="49">
        <v>1782643</v>
      </c>
    </row>
    <row r="68" spans="1:7">
      <c r="A68" s="48" t="s">
        <v>33</v>
      </c>
      <c r="B68" s="29">
        <v>727.35699999999997</v>
      </c>
      <c r="C68" s="31">
        <v>3048244.08</v>
      </c>
      <c r="D68" s="31">
        <v>60964.88</v>
      </c>
      <c r="E68" s="31">
        <v>0</v>
      </c>
      <c r="F68" s="31">
        <v>0</v>
      </c>
      <c r="G68" s="49">
        <v>2734688</v>
      </c>
    </row>
    <row r="69" spans="1:7">
      <c r="A69" s="50" t="s">
        <v>71</v>
      </c>
      <c r="B69" s="29">
        <v>237.511</v>
      </c>
      <c r="C69" s="31">
        <v>995372.97</v>
      </c>
      <c r="D69" s="31">
        <v>19907.46</v>
      </c>
      <c r="E69" s="31">
        <v>0</v>
      </c>
      <c r="F69" s="31">
        <v>0</v>
      </c>
      <c r="G69" s="49">
        <v>935807</v>
      </c>
    </row>
    <row r="70" spans="1:7">
      <c r="A70" s="48" t="s">
        <v>34</v>
      </c>
      <c r="B70" s="29">
        <v>354.78199999999998</v>
      </c>
      <c r="C70" s="31">
        <v>1486838.14</v>
      </c>
      <c r="D70" s="31">
        <v>29736.76</v>
      </c>
      <c r="E70" s="31">
        <v>0</v>
      </c>
      <c r="F70" s="31">
        <v>0</v>
      </c>
      <c r="G70" s="49">
        <v>1331399</v>
      </c>
    </row>
    <row r="71" spans="1:7">
      <c r="A71" s="48" t="s">
        <v>35</v>
      </c>
      <c r="B71" s="32">
        <v>320.255</v>
      </c>
      <c r="C71" s="33">
        <v>1342140.67</v>
      </c>
      <c r="D71" s="33">
        <v>26842.81</v>
      </c>
      <c r="E71" s="33">
        <v>0</v>
      </c>
      <c r="F71" s="33">
        <v>0</v>
      </c>
      <c r="G71" s="49">
        <v>1205615</v>
      </c>
    </row>
    <row r="72" spans="1:7">
      <c r="A72" s="48" t="s">
        <v>36</v>
      </c>
      <c r="B72" s="29">
        <v>632.42200000000003</v>
      </c>
      <c r="C72" s="31">
        <v>2650385.7400000002</v>
      </c>
      <c r="D72" s="31">
        <v>53007.71</v>
      </c>
      <c r="E72" s="31">
        <v>0</v>
      </c>
      <c r="F72" s="31">
        <v>0</v>
      </c>
      <c r="G72" s="49">
        <v>2374929</v>
      </c>
    </row>
    <row r="73" spans="1:7">
      <c r="A73" s="48" t="s">
        <v>37</v>
      </c>
      <c r="B73" s="29">
        <v>471.43299999999999</v>
      </c>
      <c r="C73" s="31">
        <v>1975704.99</v>
      </c>
      <c r="D73" s="31">
        <v>39514.1</v>
      </c>
      <c r="E73" s="31">
        <v>0</v>
      </c>
      <c r="F73" s="31">
        <v>0</v>
      </c>
      <c r="G73" s="49">
        <v>1765761</v>
      </c>
    </row>
    <row r="74" spans="1:7">
      <c r="A74" s="48" t="s">
        <v>38</v>
      </c>
      <c r="B74" s="29">
        <v>250.251</v>
      </c>
      <c r="C74" s="31">
        <v>1048764.3999999999</v>
      </c>
      <c r="D74" s="31">
        <v>20975.29</v>
      </c>
      <c r="E74" s="31">
        <v>0</v>
      </c>
      <c r="F74" s="31">
        <v>0</v>
      </c>
      <c r="G74" s="49">
        <v>941236</v>
      </c>
    </row>
    <row r="75" spans="1:7">
      <c r="A75" s="48" t="s">
        <v>39</v>
      </c>
      <c r="B75" s="29">
        <v>508.35</v>
      </c>
      <c r="C75" s="31">
        <v>2130418.6</v>
      </c>
      <c r="D75" s="31">
        <v>42608.37</v>
      </c>
      <c r="E75" s="31">
        <v>0</v>
      </c>
      <c r="F75" s="31">
        <v>0</v>
      </c>
      <c r="G75" s="49">
        <v>1907365</v>
      </c>
    </row>
    <row r="76" spans="1:7">
      <c r="A76" s="48" t="s">
        <v>40</v>
      </c>
      <c r="B76" s="29">
        <v>883.39400000000001</v>
      </c>
      <c r="C76" s="31">
        <v>3702171.74</v>
      </c>
      <c r="D76" s="31">
        <v>74043.429999999993</v>
      </c>
      <c r="E76" s="31">
        <v>0</v>
      </c>
      <c r="F76" s="31">
        <v>60629.97</v>
      </c>
      <c r="G76" s="49">
        <v>3281307</v>
      </c>
    </row>
    <row r="77" spans="1:7">
      <c r="A77" s="48" t="s">
        <v>41</v>
      </c>
      <c r="B77" s="29">
        <v>607.51099999999997</v>
      </c>
      <c r="C77" s="31">
        <v>2545987.4700000002</v>
      </c>
      <c r="D77" s="31">
        <v>50919.75</v>
      </c>
      <c r="E77" s="31">
        <v>0</v>
      </c>
      <c r="F77" s="31">
        <v>0</v>
      </c>
      <c r="G77" s="49">
        <v>2279082</v>
      </c>
    </row>
    <row r="78" spans="1:7">
      <c r="A78" s="50" t="s">
        <v>128</v>
      </c>
      <c r="B78" s="34">
        <v>2082.5590000000002</v>
      </c>
      <c r="C78" s="35">
        <v>8727692.3900000006</v>
      </c>
      <c r="D78" s="35">
        <v>174553.85</v>
      </c>
      <c r="E78" s="35">
        <v>0</v>
      </c>
      <c r="F78" s="35">
        <v>0</v>
      </c>
      <c r="G78" s="49">
        <v>7817609</v>
      </c>
    </row>
    <row r="79" spans="1:7">
      <c r="A79" s="51" t="s">
        <v>42</v>
      </c>
      <c r="B79" s="29">
        <v>812.58699999999999</v>
      </c>
      <c r="C79" s="31">
        <v>3405430.23</v>
      </c>
      <c r="D79" s="31">
        <v>68108.600000000006</v>
      </c>
      <c r="E79" s="31">
        <v>0</v>
      </c>
      <c r="F79" s="31">
        <v>0</v>
      </c>
      <c r="G79" s="49">
        <v>3032274</v>
      </c>
    </row>
    <row r="80" spans="1:7">
      <c r="A80" s="48" t="s">
        <v>43</v>
      </c>
      <c r="B80" s="29">
        <v>604.86900000000003</v>
      </c>
      <c r="C80" s="31">
        <v>2534915.25</v>
      </c>
      <c r="D80" s="31">
        <v>50698.31</v>
      </c>
      <c r="E80" s="31">
        <v>0</v>
      </c>
      <c r="F80" s="31">
        <v>0</v>
      </c>
      <c r="G80" s="49">
        <v>2269604</v>
      </c>
    </row>
    <row r="81" spans="1:7">
      <c r="A81" s="48" t="s">
        <v>44</v>
      </c>
      <c r="B81" s="29">
        <v>597.86800000000005</v>
      </c>
      <c r="C81" s="31">
        <v>2505575.11</v>
      </c>
      <c r="D81" s="31">
        <v>50111.5</v>
      </c>
      <c r="E81" s="31">
        <v>0</v>
      </c>
      <c r="F81" s="31">
        <v>0</v>
      </c>
      <c r="G81" s="49">
        <v>2248680</v>
      </c>
    </row>
    <row r="82" spans="1:7">
      <c r="A82" s="48" t="s">
        <v>45</v>
      </c>
      <c r="B82" s="29">
        <v>543.45600000000002</v>
      </c>
      <c r="C82" s="31">
        <v>2277542.58</v>
      </c>
      <c r="D82" s="31">
        <v>45550.85</v>
      </c>
      <c r="E82" s="31">
        <v>0</v>
      </c>
      <c r="F82" s="31">
        <v>0</v>
      </c>
      <c r="G82" s="49">
        <v>2043006</v>
      </c>
    </row>
    <row r="83" spans="1:7">
      <c r="A83" s="48" t="s">
        <v>46</v>
      </c>
      <c r="B83" s="29">
        <v>2951.1570000000002</v>
      </c>
      <c r="C83" s="31">
        <v>12367856.310000001</v>
      </c>
      <c r="D83" s="31">
        <v>247357.13</v>
      </c>
      <c r="E83" s="31">
        <v>0</v>
      </c>
      <c r="F83" s="31">
        <v>0</v>
      </c>
      <c r="G83" s="49">
        <v>11101832</v>
      </c>
    </row>
    <row r="84" spans="1:7">
      <c r="A84" s="48" t="s">
        <v>47</v>
      </c>
      <c r="B84" s="29">
        <v>541.34299999999996</v>
      </c>
      <c r="C84" s="31">
        <v>2268687.31</v>
      </c>
      <c r="D84" s="31">
        <v>45373.75</v>
      </c>
      <c r="E84" s="31">
        <v>0</v>
      </c>
      <c r="F84" s="31">
        <v>0</v>
      </c>
      <c r="G84" s="49">
        <v>2035059</v>
      </c>
    </row>
    <row r="85" spans="1:7">
      <c r="A85" s="48" t="s">
        <v>48</v>
      </c>
      <c r="B85" s="29">
        <v>783.40300000000002</v>
      </c>
      <c r="C85" s="31">
        <v>3283124.46</v>
      </c>
      <c r="D85" s="31">
        <v>65662.490000000005</v>
      </c>
      <c r="E85" s="31">
        <v>0</v>
      </c>
      <c r="F85" s="31">
        <v>0</v>
      </c>
      <c r="G85" s="49">
        <v>2946508</v>
      </c>
    </row>
    <row r="86" spans="1:7">
      <c r="A86" s="48" t="s">
        <v>49</v>
      </c>
      <c r="B86" s="29">
        <v>180.68</v>
      </c>
      <c r="C86" s="31">
        <v>757202.78</v>
      </c>
      <c r="D86" s="31">
        <v>15144.06</v>
      </c>
      <c r="E86" s="31">
        <v>0</v>
      </c>
      <c r="F86" s="31">
        <v>0</v>
      </c>
      <c r="G86" s="49">
        <v>679567</v>
      </c>
    </row>
    <row r="87" spans="1:7">
      <c r="A87" s="48" t="s">
        <v>50</v>
      </c>
      <c r="B87" s="29">
        <v>116.06</v>
      </c>
      <c r="C87" s="31">
        <v>486390.05</v>
      </c>
      <c r="D87" s="31">
        <v>9727.7999999999993</v>
      </c>
      <c r="E87" s="31">
        <v>0</v>
      </c>
      <c r="F87" s="31">
        <v>0</v>
      </c>
      <c r="G87" s="49">
        <v>436274</v>
      </c>
    </row>
    <row r="88" spans="1:7">
      <c r="A88" s="48" t="s">
        <v>51</v>
      </c>
      <c r="B88" s="29">
        <v>295.60000000000002</v>
      </c>
      <c r="C88" s="31">
        <v>1238815.26</v>
      </c>
      <c r="D88" s="31">
        <v>24776.31</v>
      </c>
      <c r="E88" s="31">
        <v>0</v>
      </c>
      <c r="F88" s="31">
        <v>0</v>
      </c>
      <c r="G88" s="49">
        <v>1060328</v>
      </c>
    </row>
    <row r="89" spans="1:7">
      <c r="A89" s="48" t="s">
        <v>52</v>
      </c>
      <c r="B89" s="29">
        <v>880.06399999999996</v>
      </c>
      <c r="C89" s="31">
        <v>3688216.21</v>
      </c>
      <c r="D89" s="31">
        <v>73764.320000000007</v>
      </c>
      <c r="E89" s="31">
        <v>0</v>
      </c>
      <c r="F89" s="31">
        <v>0</v>
      </c>
      <c r="G89" s="49">
        <v>3330441</v>
      </c>
    </row>
    <row r="90" spans="1:7">
      <c r="A90" s="48" t="s">
        <v>53</v>
      </c>
      <c r="B90" s="29">
        <v>160.26599999999999</v>
      </c>
      <c r="C90" s="31">
        <v>671650.77</v>
      </c>
      <c r="D90" s="31">
        <v>13433.02</v>
      </c>
      <c r="E90" s="31">
        <v>0</v>
      </c>
      <c r="F90" s="31">
        <v>0</v>
      </c>
      <c r="G90" s="49">
        <v>627752</v>
      </c>
    </row>
    <row r="91" spans="1:7">
      <c r="A91" s="48" t="s">
        <v>54</v>
      </c>
      <c r="B91" s="29">
        <v>321.05</v>
      </c>
      <c r="C91" s="31">
        <v>1345472.39</v>
      </c>
      <c r="D91" s="31">
        <v>26909.45</v>
      </c>
      <c r="E91" s="31">
        <v>0</v>
      </c>
      <c r="F91" s="31">
        <v>0</v>
      </c>
      <c r="G91" s="49">
        <v>1207521</v>
      </c>
    </row>
    <row r="92" spans="1:7">
      <c r="A92" s="48" t="s">
        <v>55</v>
      </c>
      <c r="B92" s="29">
        <v>603.92899999999997</v>
      </c>
      <c r="C92" s="31">
        <v>2530975.85</v>
      </c>
      <c r="D92" s="31">
        <v>50619.519999999997</v>
      </c>
      <c r="E92" s="31">
        <v>0</v>
      </c>
      <c r="F92" s="31">
        <v>5379.55</v>
      </c>
      <c r="G92" s="49">
        <v>2261561</v>
      </c>
    </row>
    <row r="93" spans="1:7">
      <c r="A93" s="48" t="s">
        <v>72</v>
      </c>
      <c r="B93" s="29">
        <v>329.00799999999998</v>
      </c>
      <c r="C93" s="31">
        <v>1378823.18</v>
      </c>
      <c r="D93" s="31">
        <v>27576.46</v>
      </c>
      <c r="E93" s="31">
        <v>0</v>
      </c>
      <c r="F93" s="31">
        <v>1467.22</v>
      </c>
      <c r="G93" s="49">
        <v>1257156</v>
      </c>
    </row>
    <row r="94" spans="1:7">
      <c r="A94" s="48" t="s">
        <v>56</v>
      </c>
      <c r="B94" s="29">
        <v>579.23699999999997</v>
      </c>
      <c r="C94" s="31">
        <v>2427495.38</v>
      </c>
      <c r="D94" s="31">
        <v>48549.91</v>
      </c>
      <c r="E94" s="31">
        <v>0</v>
      </c>
      <c r="F94" s="31">
        <v>5176.32</v>
      </c>
      <c r="G94" s="49">
        <v>2175278</v>
      </c>
    </row>
    <row r="95" spans="1:7">
      <c r="A95" s="48" t="s">
        <v>57</v>
      </c>
      <c r="B95" s="29">
        <v>492.32100000000003</v>
      </c>
      <c r="C95" s="31">
        <v>2063243.46</v>
      </c>
      <c r="D95" s="31">
        <v>41264.870000000003</v>
      </c>
      <c r="E95" s="31">
        <v>0</v>
      </c>
      <c r="F95" s="31">
        <v>0</v>
      </c>
      <c r="G95" s="49">
        <v>1851701</v>
      </c>
    </row>
    <row r="96" spans="1:7">
      <c r="A96" s="48" t="s">
        <v>58</v>
      </c>
      <c r="B96" s="29">
        <v>326.67099999999999</v>
      </c>
      <c r="C96" s="31">
        <v>1369029.16</v>
      </c>
      <c r="D96" s="31">
        <v>27380.58</v>
      </c>
      <c r="E96" s="31">
        <v>0</v>
      </c>
      <c r="F96" s="31">
        <v>0</v>
      </c>
      <c r="G96" s="49">
        <v>1217512</v>
      </c>
    </row>
    <row r="97" spans="1:7">
      <c r="A97" s="48" t="s">
        <v>59</v>
      </c>
      <c r="B97" s="29">
        <v>371.32900000000001</v>
      </c>
      <c r="C97" s="31">
        <v>1556184.14</v>
      </c>
      <c r="D97" s="31">
        <v>31123.68</v>
      </c>
      <c r="E97" s="31">
        <v>0</v>
      </c>
      <c r="F97" s="31">
        <v>0</v>
      </c>
      <c r="G97" s="49">
        <v>1396630</v>
      </c>
    </row>
    <row r="98" spans="1:7">
      <c r="A98" s="48" t="s">
        <v>60</v>
      </c>
      <c r="B98" s="29">
        <v>420.22</v>
      </c>
      <c r="C98" s="31">
        <v>1761078.99</v>
      </c>
      <c r="D98" s="31">
        <v>35221.58</v>
      </c>
      <c r="E98" s="31">
        <v>0</v>
      </c>
      <c r="F98" s="31">
        <v>0</v>
      </c>
      <c r="G98" s="49">
        <v>1578193</v>
      </c>
    </row>
    <row r="99" spans="1:7">
      <c r="A99" s="48" t="s">
        <v>61</v>
      </c>
      <c r="B99" s="29">
        <v>681.851</v>
      </c>
      <c r="C99" s="31">
        <v>2857535.26</v>
      </c>
      <c r="D99" s="31">
        <v>57150.71</v>
      </c>
      <c r="E99" s="31">
        <v>0</v>
      </c>
      <c r="F99" s="31">
        <v>0</v>
      </c>
      <c r="G99" s="49">
        <v>2560726</v>
      </c>
    </row>
    <row r="100" spans="1:7">
      <c r="A100" s="51" t="s">
        <v>73</v>
      </c>
      <c r="B100" s="29">
        <v>627.15099999999995</v>
      </c>
      <c r="C100" s="31">
        <v>2628295.77</v>
      </c>
      <c r="D100" s="31">
        <v>52565.919999999998</v>
      </c>
      <c r="E100" s="31">
        <v>0</v>
      </c>
      <c r="F100" s="31">
        <v>0</v>
      </c>
      <c r="G100" s="49">
        <v>2380135</v>
      </c>
    </row>
    <row r="101" spans="1:7">
      <c r="A101" s="51" t="s">
        <v>62</v>
      </c>
      <c r="B101" s="29">
        <v>930.38900000000001</v>
      </c>
      <c r="C101" s="31">
        <v>3899120.74</v>
      </c>
      <c r="D101" s="31">
        <v>77982.41</v>
      </c>
      <c r="E101" s="31">
        <v>0</v>
      </c>
      <c r="F101" s="31">
        <v>0</v>
      </c>
      <c r="G101" s="49">
        <v>3501947</v>
      </c>
    </row>
    <row r="102" spans="1:7">
      <c r="A102" s="48" t="s">
        <v>63</v>
      </c>
      <c r="B102" s="29">
        <v>142.57400000000001</v>
      </c>
      <c r="C102" s="31">
        <v>597506.25</v>
      </c>
      <c r="D102" s="31">
        <v>11950.13</v>
      </c>
      <c r="E102" s="31">
        <v>0</v>
      </c>
      <c r="F102" s="31">
        <v>264651.39</v>
      </c>
      <c r="G102" s="49">
        <v>362649</v>
      </c>
    </row>
    <row r="103" spans="1:7">
      <c r="A103" s="52" t="s">
        <v>129</v>
      </c>
      <c r="B103" s="55"/>
      <c r="C103" s="56"/>
      <c r="D103" s="56"/>
      <c r="E103" s="56"/>
      <c r="F103" s="56"/>
      <c r="G103" s="52"/>
    </row>
    <row r="104" spans="1:7">
      <c r="A104" s="53" t="s">
        <v>130</v>
      </c>
      <c r="G104" s="52"/>
    </row>
    <row r="105" spans="1:7">
      <c r="C105" s="36"/>
    </row>
    <row r="108" spans="1:7">
      <c r="C108" s="36"/>
    </row>
    <row r="112" spans="1:7">
      <c r="A112" s="25"/>
    </row>
    <row r="113" spans="1:1">
      <c r="A113" s="25"/>
    </row>
    <row r="114" spans="1:1">
      <c r="A114" s="25"/>
    </row>
    <row r="115" spans="1:1">
      <c r="A115" s="26"/>
    </row>
    <row r="116" spans="1:1">
      <c r="A116" s="26"/>
    </row>
    <row r="117" spans="1:1">
      <c r="A117" s="26"/>
    </row>
    <row r="118" spans="1:1">
      <c r="A118" s="26"/>
    </row>
    <row r="119" spans="1:1">
      <c r="A119" s="26"/>
    </row>
    <row r="120" spans="1:1">
      <c r="A120" s="26" t="s">
        <v>0</v>
      </c>
    </row>
    <row r="121" spans="1:1">
      <c r="A121" s="27"/>
    </row>
    <row r="125" spans="1:1">
      <c r="A125" s="24" t="s">
        <v>0</v>
      </c>
    </row>
    <row r="127" spans="1:1">
      <c r="A127"/>
    </row>
    <row r="128" spans="1:1">
      <c r="A128" t="s">
        <v>0</v>
      </c>
    </row>
    <row r="129" spans="1:1">
      <c r="A129"/>
    </row>
    <row r="130" spans="1:1">
      <c r="A130" t="s">
        <v>0</v>
      </c>
    </row>
    <row r="131" spans="1:1">
      <c r="A131"/>
    </row>
    <row r="132" spans="1:1">
      <c r="A132"/>
    </row>
    <row r="133" spans="1:1">
      <c r="A1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2019 Distr Report</vt:lpstr>
      <vt:lpstr>Calc</vt:lpstr>
    </vt:vector>
  </TitlesOfParts>
  <Company>NMPED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Craig</dc:creator>
  <cp:lastModifiedBy>David Craig</cp:lastModifiedBy>
  <dcterms:created xsi:type="dcterms:W3CDTF">2018-05-07T17:42:35Z</dcterms:created>
  <dcterms:modified xsi:type="dcterms:W3CDTF">2019-05-15T21:16:26Z</dcterms:modified>
</cp:coreProperties>
</file>