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mputer Science RfA\"/>
    </mc:Choice>
  </mc:AlternateContent>
  <workbookProtection workbookAlgorithmName="SHA-512" workbookHashValue="JEJa07M9Q1EAzGIulfvIyYSLOH9bX36kARD8vcLcQwFVcJEfODBMFEPqGVkul7G68fRhAuw2AgQgnmYmegGKWg==" workbookSaltValue="ZSJi9VEs+ZONeQid9K8inA==" workbookSpinCount="100000" lockStructure="1"/>
  <bookViews>
    <workbookView xWindow="0" yWindow="0" windowWidth="20220" windowHeight="7260"/>
  </bookViews>
  <sheets>
    <sheet name="1-Instructions" sheetId="5" r:id="rId1"/>
    <sheet name="2-Cover Page" sheetId="1" r:id="rId2"/>
    <sheet name="3-Budget Detail" sheetId="2" r:id="rId3"/>
    <sheet name="4-Budget Summary" sheetId="4" r:id="rId4"/>
  </sheets>
  <externalReferences>
    <externalReference r:id="rId5"/>
  </externalReferences>
  <definedNames>
    <definedName name="Objects">'[1]9-Categories'!$A$3:$A$10</definedName>
    <definedName name="_xlnm.Print_Area" localSheetId="0">'1-Instructions'!$A$1:$C$77</definedName>
    <definedName name="_xlnm.Print_Area" localSheetId="3">'4-Budget Summary'!$A$1:$G$18</definedName>
    <definedName name="Program">'[1]9-Categories'!$A$1:$A$1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6" i="4" l="1"/>
  <c r="E15" i="4"/>
  <c r="E14" i="4"/>
  <c r="E13" i="4"/>
  <c r="E12" i="4"/>
  <c r="E11" i="4"/>
  <c r="E10" i="4"/>
  <c r="E17" i="4" l="1"/>
  <c r="A2" i="4"/>
  <c r="A1" i="4"/>
  <c r="A1" i="2"/>
  <c r="A2" i="2"/>
</calcChain>
</file>

<file path=xl/comments1.xml><?xml version="1.0" encoding="utf-8"?>
<comments xmlns="http://schemas.openxmlformats.org/spreadsheetml/2006/main">
  <authors>
    <author>lake_a</author>
  </authors>
  <commentList>
    <comment ref="A33" authorId="0" shapeId="0">
      <text>
        <r>
          <rPr>
            <b/>
            <sz val="8"/>
            <color indexed="81"/>
            <rFont val="Tahoma"/>
            <family val="2"/>
          </rPr>
          <t>Like this.</t>
        </r>
        <r>
          <rPr>
            <sz val="8"/>
            <color indexed="81"/>
            <rFont val="Tahoma"/>
            <family val="2"/>
          </rPr>
          <t xml:space="preserve">
</t>
        </r>
      </text>
    </comment>
  </commentList>
</comments>
</file>

<file path=xl/comments2.xml><?xml version="1.0" encoding="utf-8"?>
<comments xmlns="http://schemas.openxmlformats.org/spreadsheetml/2006/main">
  <authors>
    <author>Shafiq Chaudhary</author>
  </authors>
  <commentList>
    <comment ref="B5" authorId="0" shapeId="0">
      <text>
        <r>
          <rPr>
            <sz val="9"/>
            <color indexed="81"/>
            <rFont val="Tahoma"/>
            <family val="2"/>
          </rPr>
          <t>Enter Date in the following format:</t>
        </r>
        <r>
          <rPr>
            <b/>
            <sz val="9"/>
            <color indexed="81"/>
            <rFont val="Tahoma"/>
            <family val="2"/>
          </rPr>
          <t xml:space="preserve">
</t>
        </r>
        <r>
          <rPr>
            <sz val="9"/>
            <color indexed="81"/>
            <rFont val="Tahoma"/>
            <family val="2"/>
          </rPr>
          <t>Month, Day, Year</t>
        </r>
      </text>
    </comment>
    <comment ref="B10" authorId="0" shapeId="0">
      <text>
        <r>
          <rPr>
            <b/>
            <sz val="9"/>
            <color indexed="81"/>
            <rFont val="Tahoma"/>
            <charset val="1"/>
          </rPr>
          <t>Shafiq Chaudhary:</t>
        </r>
        <r>
          <rPr>
            <sz val="9"/>
            <color indexed="81"/>
            <rFont val="Tahoma"/>
            <charset val="1"/>
          </rPr>
          <t xml:space="preserve">
Enter phone number in the following format
(xxx) xxx-xxxx</t>
        </r>
      </text>
    </comment>
  </commentList>
</comments>
</file>

<file path=xl/comments3.xml><?xml version="1.0" encoding="utf-8"?>
<comments xmlns="http://schemas.openxmlformats.org/spreadsheetml/2006/main">
  <authors>
    <author>Shafiq Chaudhary</author>
  </authors>
  <commentList>
    <comment ref="A4" authorId="0" shapeId="0">
      <text>
        <r>
          <rPr>
            <sz val="9"/>
            <color indexed="81"/>
            <rFont val="Tahoma"/>
            <family val="2"/>
          </rPr>
          <t>Stipends Only
Purchase Professional &amp; Technical Services
Other Purchased Services
Travel, Registration, and Entrance Fees
Supplies
Non-Capitalized Equipment
Other</t>
        </r>
      </text>
    </comment>
    <comment ref="B4" authorId="0" shapeId="0">
      <text>
        <r>
          <rPr>
            <b/>
            <sz val="9"/>
            <color indexed="81"/>
            <rFont val="Tahoma"/>
            <family val="2"/>
          </rPr>
          <t>Shafiq Chaudhary:</t>
        </r>
        <r>
          <rPr>
            <sz val="9"/>
            <color indexed="81"/>
            <rFont val="Tahoma"/>
            <family val="2"/>
          </rPr>
          <t xml:space="preserve">
Enter whole dollar amounts only.</t>
        </r>
      </text>
    </comment>
    <comment ref="C4" authorId="0" shapeId="0">
      <text>
        <r>
          <rPr>
            <b/>
            <sz val="9"/>
            <color indexed="81"/>
            <rFont val="Tahoma"/>
            <family val="2"/>
          </rPr>
          <t>Shafiq Chaudhary:</t>
        </r>
        <r>
          <rPr>
            <sz val="9"/>
            <color indexed="81"/>
            <rFont val="Tahoma"/>
            <family val="2"/>
          </rPr>
          <t xml:space="preserve">
Provide a detailed description of the budgeted expense. Provide enough detail to explain how the budgeted amount was calculated.</t>
        </r>
      </text>
    </comment>
  </commentList>
</comments>
</file>

<file path=xl/comments4.xml><?xml version="1.0" encoding="utf-8"?>
<comments xmlns="http://schemas.openxmlformats.org/spreadsheetml/2006/main">
  <authors>
    <author>Shafiq Chaudhary</author>
  </authors>
  <commentList>
    <comment ref="G4" authorId="0" shapeId="0">
      <text>
        <r>
          <rPr>
            <sz val="9"/>
            <color indexed="81"/>
            <rFont val="Tahoma"/>
            <family val="2"/>
          </rPr>
          <t>Enter date in this format:
Month, Date, Year</t>
        </r>
      </text>
    </comment>
  </commentList>
</comments>
</file>

<file path=xl/sharedStrings.xml><?xml version="1.0" encoding="utf-8"?>
<sst xmlns="http://schemas.openxmlformats.org/spreadsheetml/2006/main" count="102" uniqueCount="81">
  <si>
    <t>New Mexico Computer Science Grant Program</t>
  </si>
  <si>
    <t xml:space="preserve">FY19–20 </t>
  </si>
  <si>
    <t>Entity Applying:</t>
  </si>
  <si>
    <t>Date:</t>
  </si>
  <si>
    <t>Name of person completing this information</t>
  </si>
  <si>
    <t>Name:</t>
  </si>
  <si>
    <t>Title:</t>
  </si>
  <si>
    <t>Phone:</t>
  </si>
  <si>
    <t>Email:</t>
  </si>
  <si>
    <t>Submit Electronic Budget with Grant Application to:</t>
  </si>
  <si>
    <t>Fiscal Grants Management Contact:</t>
  </si>
  <si>
    <t>Susan Lucero, 505–827–3848, Susan.Lucero@state.nm.us</t>
  </si>
  <si>
    <t>Program Contact</t>
  </si>
  <si>
    <t>Budget Object</t>
  </si>
  <si>
    <t>Budgeted Cost</t>
  </si>
  <si>
    <t>Description</t>
  </si>
  <si>
    <t>Stipends Only</t>
  </si>
  <si>
    <t>Purchased Professional and Technical Services</t>
  </si>
  <si>
    <t>Other Purchased Services</t>
  </si>
  <si>
    <t>Supplies</t>
  </si>
  <si>
    <t>Other</t>
  </si>
  <si>
    <t>COMPUTERIZED/ELECTRONIC INTERFUND BUDGET</t>
  </si>
  <si>
    <t>IMPORTANT, PRINT THIS WORKSHEET BEFORE BEGINNING</t>
  </si>
  <si>
    <t>All applicants are required to use the electronic version of the budget forms.   There are no blank "hard copies" of the budget forms included as part of the application packet.</t>
  </si>
  <si>
    <t>INSTRUCTIONS/FEATURES OF THE ELECTRONIC BUDGET</t>
  </si>
  <si>
    <t>The computerized application allows interaction among worksheets, calculates subtotals and totals automatically, links data from detail sheet.</t>
  </si>
  <si>
    <t>General Budget Comments:</t>
  </si>
  <si>
    <t>1 -</t>
  </si>
  <si>
    <r>
      <t xml:space="preserve">Enter dollar amounts as whole dollars. </t>
    </r>
    <r>
      <rPr>
        <b/>
        <sz val="10"/>
        <rFont val="Arial"/>
        <family val="2"/>
      </rPr>
      <t xml:space="preserve"> Do not</t>
    </r>
    <r>
      <rPr>
        <sz val="10"/>
        <rFont val="Arial"/>
        <family val="2"/>
      </rPr>
      <t xml:space="preserve"> enter cents.</t>
    </r>
  </si>
  <si>
    <t>2 -</t>
  </si>
  <si>
    <t>White cells can be typed in; blue cells cannot or should not be typed in.</t>
  </si>
  <si>
    <t>3 -</t>
  </si>
  <si>
    <t>General Spreadsheet Comments:</t>
  </si>
  <si>
    <t>1-</t>
  </si>
  <si>
    <t>Do not cut and paste cells.  If you need to move cell contents, (1) copy and paste, then (2) delete the original content.  If you cut and paste you will invalidate the program, and you will have to re-enter all your data on a new file.</t>
  </si>
  <si>
    <t>2-</t>
  </si>
  <si>
    <t>Do not erase a cell entry in any worksheet with the space bar, instead use the delete key on the keyboard.</t>
  </si>
  <si>
    <t>3-</t>
  </si>
  <si>
    <t>Use the Zoom feature to change the size of the information on screen.   This will have no effect on the printout size.</t>
  </si>
  <si>
    <t>4-</t>
  </si>
  <si>
    <t>When working on the detail sheet, be aware of the Excel row numbers on the left.  Because the title rows at the top are frozen, sometimes users are working in rows much farther down in the spreadsheet than they realize.</t>
  </si>
  <si>
    <t>Resting your mouse on a cell with a red triangle in the upper right-hand corner of a cell, displays an informational comment.</t>
  </si>
  <si>
    <t>Terminology:</t>
  </si>
  <si>
    <r>
      <t>"Object"</t>
    </r>
    <r>
      <rPr>
        <u/>
        <sz val="10"/>
        <rFont val="Arial"/>
        <family val="2"/>
      </rPr>
      <t xml:space="preserve"> or </t>
    </r>
    <r>
      <rPr>
        <b/>
        <u/>
        <sz val="10"/>
        <rFont val="Arial"/>
        <family val="2"/>
      </rPr>
      <t>"Budget Object"</t>
    </r>
    <r>
      <rPr>
        <u/>
        <sz val="10"/>
        <rFont val="Arial"/>
        <family val="2"/>
      </rPr>
      <t xml:space="preserve"> refers to:</t>
    </r>
  </si>
  <si>
    <t>ALLOWABLE USE OF FUNDS</t>
  </si>
  <si>
    <t>An eligible partnership shall use funds for one or more of the following activities:</t>
  </si>
  <si>
    <t>2-Cover Page sheet</t>
  </si>
  <si>
    <t>3-Budget Detail sheet</t>
  </si>
  <si>
    <t>4-Budget Summary sheet</t>
  </si>
  <si>
    <t xml:space="preserve">Enter the amount requested in cell </t>
  </si>
  <si>
    <t>NEW MEXICO COMPUTER SCIENCE GRANT PROGRAM</t>
  </si>
  <si>
    <t>The following instructions will allow you to complete the computerized/electronic budget section of the New Mexico Computer Science Grant Program</t>
  </si>
  <si>
    <t>Travel, Registration, and Entrance Fee</t>
  </si>
  <si>
    <t>Non-Capitalized Equipment</t>
  </si>
  <si>
    <t>All equipment purchases must be reasonable and necessary to support the allowability activities described in the RFA and expended by June 30, 2020</t>
  </si>
  <si>
    <t xml:space="preserve">In cell 'C4', enter the name of the entity applying for the grant. </t>
  </si>
  <si>
    <t>PROGRAM CATEGORIES</t>
  </si>
  <si>
    <t>Budget</t>
  </si>
  <si>
    <t>AMOUNT REQUESTED:</t>
  </si>
  <si>
    <t>Support Program</t>
  </si>
  <si>
    <t xml:space="preserve">Total Budget </t>
  </si>
  <si>
    <t>Date</t>
  </si>
  <si>
    <t>Entity:</t>
  </si>
  <si>
    <t>In cell 'C5', enter the date in the following format: Month, Date, Year</t>
  </si>
  <si>
    <t>Enter contact information in the white cells.  Questions regarding the budget will be directed to the person identified in rows 11-15.</t>
  </si>
  <si>
    <t>1-Instructions, 2-Cover Page, 3-Budget Detail, 4-Budget Summary.</t>
  </si>
  <si>
    <t>Purpose: Support professional learning on the conceptual foundations of computer science for K–12 public school teachers.</t>
  </si>
  <si>
    <t>Funds may be used for professional learning tuition, fees, and/or training program costs, and/or professional learning books and/or materials for the teachers receiving training.</t>
  </si>
  <si>
    <t>Purpose: Expand existing, standards-based computer science programs in New Mexico public schools or state-chartered charter schools, including mentoring and coaching.</t>
  </si>
  <si>
    <t xml:space="preserve">Funds may be used to pay teacher stipends when attending planning meetings or professional learning sessions, purchase of hardware or software related to expansion of standards-based computer science program, or equipment to outfit a classroom for computer science. Funds may be used to contract with mentors or coaches with computer science expertise to work with schools with the development of a new computer science course to offer students or to assist with expansion of current computer science course(s).  </t>
  </si>
  <si>
    <t>Purpose: Develop a plan to establish a new, standards-based computer science program, including mentoring and coaching.</t>
  </si>
  <si>
    <t>Purpose: Provide support for teachers to enroll or who are enrolled in a credentialed computer science program or course.</t>
  </si>
  <si>
    <t>Funds may be used for professional learning tuition, fees, and/or training program costs, and/or professional learning books and/or materials for the teachers to enroll or who are enrolled in a credentialed computer science program or course.</t>
  </si>
  <si>
    <t xml:space="preserve">Shafiq Chaudhary, 505–827–6511, Shafiq.Chaudhary@state.nm.us </t>
  </si>
  <si>
    <t>Yanira Vazquez, Yanira.Vazquez@state.nm.us</t>
  </si>
  <si>
    <t>The computerized electronic New Mexico Computer Science Grant Program application interfund budget contains the following 4 worksheets (notice the tabs near the bottom of the screen):</t>
  </si>
  <si>
    <t>After you have printed the instructions, begin with this page.  The information on this page is used to generate district-specific worksheets.</t>
  </si>
  <si>
    <r>
      <t xml:space="preserve">For each activity budgeted, enter the appropriate information as per the following column headings: </t>
    </r>
    <r>
      <rPr>
        <b/>
        <i/>
        <sz val="10"/>
        <color indexed="14"/>
        <rFont val="Arial"/>
        <family val="2"/>
      </rPr>
      <t>(1</t>
    </r>
    <r>
      <rPr>
        <b/>
        <i/>
        <sz val="10"/>
        <color indexed="33"/>
        <rFont val="Arial"/>
        <family val="2"/>
      </rPr>
      <t>) Budget Object, (2) Cost,</t>
    </r>
    <r>
      <rPr>
        <i/>
        <sz val="10"/>
        <color indexed="33"/>
        <rFont val="Arial"/>
        <family val="2"/>
      </rPr>
      <t xml:space="preserve"> </t>
    </r>
    <r>
      <rPr>
        <sz val="10"/>
        <rFont val="Arial"/>
        <family val="2"/>
      </rPr>
      <t>and</t>
    </r>
    <r>
      <rPr>
        <b/>
        <i/>
        <sz val="10"/>
        <color indexed="33"/>
        <rFont val="Arial"/>
        <family val="2"/>
      </rPr>
      <t xml:space="preserve"> (3) Description</t>
    </r>
    <r>
      <rPr>
        <b/>
        <i/>
        <sz val="10"/>
        <rFont val="Arial"/>
        <family val="2"/>
      </rPr>
      <t xml:space="preserve">.   </t>
    </r>
    <r>
      <rPr>
        <b/>
        <sz val="10"/>
        <rFont val="Arial"/>
        <family val="2"/>
      </rPr>
      <t xml:space="preserve">Provide enough detail of the activity budgeted in the </t>
    </r>
    <r>
      <rPr>
        <b/>
        <sz val="10"/>
        <color indexed="14"/>
        <rFont val="Arial"/>
        <family val="2"/>
      </rPr>
      <t xml:space="preserve">(3) description column </t>
    </r>
    <r>
      <rPr>
        <sz val="10"/>
        <color indexed="8"/>
        <rFont val="Arial"/>
        <family val="2"/>
      </rPr>
      <t>so that the NMPED can understand how the budgeted amount was determined.</t>
    </r>
  </si>
  <si>
    <r>
      <t xml:space="preserve">Printing Instructions:  </t>
    </r>
    <r>
      <rPr>
        <sz val="10"/>
        <rFont val="Arial"/>
        <family val="2"/>
      </rPr>
      <t xml:space="preserve">To print the entire file, select </t>
    </r>
    <r>
      <rPr>
        <b/>
        <sz val="10"/>
        <rFont val="Arial"/>
        <family val="2"/>
      </rPr>
      <t>File,</t>
    </r>
    <r>
      <rPr>
        <sz val="10"/>
        <rFont val="Arial"/>
        <family val="2"/>
      </rPr>
      <t xml:space="preserve"> then select </t>
    </r>
    <r>
      <rPr>
        <b/>
        <sz val="10"/>
        <rFont val="Arial"/>
        <family val="2"/>
      </rPr>
      <t>Print,</t>
    </r>
    <r>
      <rPr>
        <sz val="10"/>
        <rFont val="Arial"/>
        <family val="2"/>
      </rPr>
      <t xml:space="preserve"> then select </t>
    </r>
    <r>
      <rPr>
        <b/>
        <sz val="10"/>
        <rFont val="Arial"/>
        <family val="2"/>
      </rPr>
      <t>Entire workbook.</t>
    </r>
    <r>
      <rPr>
        <sz val="10"/>
        <rFont val="Arial"/>
        <family val="2"/>
      </rPr>
      <t xml:space="preserve">  The entire file with page numbers will print.</t>
    </r>
  </si>
  <si>
    <t>If a cell background turns red, it means something is wrong or incomplete - either the cell itself or some associated cell.  Do not submit this file if it contains any cells with a red background, call NMPED, Math and Science Bureau, Shafiq Chaudhary, 505–827–6511</t>
  </si>
  <si>
    <t>If there are any issues in filling out the electronic budget information sheet, call NMPED, Math and Science Bureau, Shafiq Chaudhary, 505–827–6511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</si>
</sst>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mm/dd/yy"/>
    <numFmt numFmtId="166" formatCode="&quot;$&quot;#,##0.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b/>
      <u/>
      <sz val="11"/>
      <color theme="1"/>
      <name val="Arial"/>
      <family val="2"/>
    </font>
    <font>
      <b/>
      <sz val="11"/>
      <name val="Arial"/>
      <family val="2"/>
    </font>
    <font>
      <b/>
      <sz val="10"/>
      <name val="Arial"/>
      <family val="2"/>
    </font>
    <font>
      <sz val="10"/>
      <name val="Arial"/>
      <family val="2"/>
    </font>
    <font>
      <sz val="8"/>
      <name val="Arial"/>
      <family val="2"/>
    </font>
    <font>
      <b/>
      <sz val="12"/>
      <name val="Arial"/>
      <family val="2"/>
    </font>
    <font>
      <b/>
      <i/>
      <sz val="10"/>
      <color indexed="10"/>
      <name val="Arial"/>
      <family val="2"/>
    </font>
    <font>
      <b/>
      <i/>
      <sz val="10"/>
      <name val="Arial"/>
      <family val="2"/>
    </font>
    <font>
      <b/>
      <i/>
      <u/>
      <sz val="10"/>
      <name val="Arial"/>
      <family val="2"/>
    </font>
    <font>
      <b/>
      <sz val="10"/>
      <color indexed="8"/>
      <name val="Arial"/>
      <family val="2"/>
    </font>
    <font>
      <b/>
      <u/>
      <sz val="10"/>
      <name val="Arial"/>
      <family val="2"/>
    </font>
    <font>
      <u/>
      <sz val="10"/>
      <name val="Arial"/>
      <family val="2"/>
    </font>
    <font>
      <b/>
      <u/>
      <sz val="10"/>
      <color indexed="12"/>
      <name val="Arial"/>
      <family val="2"/>
    </font>
    <font>
      <sz val="10"/>
      <color indexed="8"/>
      <name val="Arial"/>
      <family val="2"/>
    </font>
    <font>
      <b/>
      <i/>
      <sz val="10"/>
      <color indexed="14"/>
      <name val="Arial"/>
      <family val="2"/>
    </font>
    <font>
      <b/>
      <i/>
      <sz val="10"/>
      <color indexed="33"/>
      <name val="Arial"/>
      <family val="2"/>
    </font>
    <font>
      <i/>
      <sz val="10"/>
      <color indexed="33"/>
      <name val="Arial"/>
      <family val="2"/>
    </font>
    <font>
      <b/>
      <sz val="10"/>
      <color indexed="14"/>
      <name val="Arial"/>
      <family val="2"/>
    </font>
    <font>
      <b/>
      <sz val="8"/>
      <color indexed="81"/>
      <name val="Tahoma"/>
      <family val="2"/>
    </font>
    <font>
      <sz val="8"/>
      <color indexed="81"/>
      <name val="Tahoma"/>
      <family val="2"/>
    </font>
    <font>
      <sz val="9"/>
      <color indexed="81"/>
      <name val="Tahoma"/>
      <family val="2"/>
    </font>
    <font>
      <b/>
      <sz val="9"/>
      <color indexed="81"/>
      <name val="Tahoma"/>
      <family val="2"/>
    </font>
    <font>
      <b/>
      <sz val="14"/>
      <name val="Arial"/>
      <family val="2"/>
    </font>
    <font>
      <b/>
      <sz val="12"/>
      <color theme="1"/>
      <name val="Calibri"/>
      <family val="2"/>
      <scheme val="minor"/>
    </font>
    <font>
      <u/>
      <sz val="10"/>
      <color theme="1"/>
      <name val="Arial"/>
      <family val="2"/>
    </font>
    <font>
      <sz val="10"/>
      <color theme="1"/>
      <name val="Arial"/>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style="medium">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7" fillId="0" borderId="0"/>
    <xf numFmtId="43" fontId="7" fillId="0" borderId="0" applyFont="0" applyFill="0" applyBorder="0" applyAlignment="0" applyProtection="0"/>
  </cellStyleXfs>
  <cellXfs count="86">
    <xf numFmtId="0" fontId="0" fillId="0" borderId="0" xfId="0"/>
    <xf numFmtId="0" fontId="3" fillId="0" borderId="0" xfId="0" applyFont="1"/>
    <xf numFmtId="0" fontId="0" fillId="2" borderId="0" xfId="0" applyFill="1"/>
    <xf numFmtId="0" fontId="3" fillId="2" borderId="0" xfId="0" applyFont="1" applyFill="1" applyAlignment="1">
      <alignment horizontal="right"/>
    </xf>
    <xf numFmtId="0" fontId="3" fillId="2" borderId="0" xfId="0" applyFont="1" applyFill="1"/>
    <xf numFmtId="0" fontId="4" fillId="2" borderId="0" xfId="0" applyFont="1" applyFill="1"/>
    <xf numFmtId="0" fontId="3" fillId="2" borderId="0" xfId="0" applyFont="1" applyFill="1" applyAlignment="1">
      <alignment horizontal="right" wrapText="1"/>
    </xf>
    <xf numFmtId="0" fontId="2" fillId="2" borderId="0" xfId="0" applyFont="1" applyFill="1" applyAlignment="1">
      <alignment wrapText="1"/>
    </xf>
    <xf numFmtId="0" fontId="2" fillId="2" borderId="0" xfId="0" applyFont="1" applyFill="1"/>
    <xf numFmtId="0" fontId="7" fillId="0" borderId="0" xfId="2"/>
    <xf numFmtId="18" fontId="9" fillId="0" borderId="0" xfId="2" applyNumberFormat="1" applyFont="1" applyFill="1" applyAlignment="1">
      <alignment horizontal="center" wrapText="1"/>
    </xf>
    <xf numFmtId="0" fontId="9" fillId="0" borderId="0" xfId="2" quotePrefix="1" applyFont="1" applyAlignment="1">
      <alignment horizontal="center" wrapText="1"/>
    </xf>
    <xf numFmtId="0" fontId="10" fillId="0" borderId="0" xfId="2" applyFont="1" applyAlignment="1">
      <alignment horizontal="center" wrapText="1"/>
    </xf>
    <xf numFmtId="43" fontId="7" fillId="0" borderId="0" xfId="3" applyFont="1" applyAlignment="1">
      <alignment wrapText="1"/>
    </xf>
    <xf numFmtId="0" fontId="11" fillId="0" borderId="0" xfId="2" applyFont="1" applyAlignment="1">
      <alignment wrapText="1"/>
    </xf>
    <xf numFmtId="0" fontId="12" fillId="0" borderId="0" xfId="2" applyFont="1"/>
    <xf numFmtId="0" fontId="7" fillId="0" borderId="0" xfId="2" applyFont="1" applyAlignment="1">
      <alignment wrapText="1"/>
    </xf>
    <xf numFmtId="0" fontId="7" fillId="0" borderId="0" xfId="2" applyFont="1" applyAlignment="1">
      <alignment horizontal="left" wrapText="1"/>
    </xf>
    <xf numFmtId="0" fontId="7" fillId="0" borderId="0" xfId="2" quotePrefix="1" applyFont="1" applyAlignment="1">
      <alignment horizontal="left" wrapText="1"/>
    </xf>
    <xf numFmtId="0" fontId="13" fillId="0" borderId="0" xfId="2" quotePrefix="1" applyFont="1" applyAlignment="1">
      <alignment horizontal="left" wrapText="1"/>
    </xf>
    <xf numFmtId="0" fontId="7" fillId="0" borderId="0" xfId="2" applyAlignment="1">
      <alignment vertical="center"/>
    </xf>
    <xf numFmtId="0" fontId="12" fillId="0" borderId="0" xfId="2" applyFont="1" applyAlignment="1">
      <alignment vertical="center"/>
    </xf>
    <xf numFmtId="43" fontId="11" fillId="0" borderId="0" xfId="3" quotePrefix="1" applyFont="1" applyAlignment="1">
      <alignment horizontal="left" wrapText="1"/>
    </xf>
    <xf numFmtId="0" fontId="6" fillId="0" borderId="0" xfId="2" quotePrefix="1" applyFont="1" applyAlignment="1">
      <alignment horizontal="right" vertical="top"/>
    </xf>
    <xf numFmtId="43" fontId="7" fillId="0" borderId="0" xfId="3" quotePrefix="1" applyFont="1" applyAlignment="1">
      <alignment horizontal="left" wrapText="1"/>
    </xf>
    <xf numFmtId="0" fontId="7" fillId="0" borderId="0" xfId="2" applyAlignment="1">
      <alignment horizontal="right" vertical="top"/>
    </xf>
    <xf numFmtId="0" fontId="6" fillId="0" borderId="0" xfId="2" applyFont="1" applyAlignment="1">
      <alignment horizontal="right" vertical="top"/>
    </xf>
    <xf numFmtId="0" fontId="6" fillId="0" borderId="0" xfId="2" applyFont="1" applyAlignment="1">
      <alignment vertical="center"/>
    </xf>
    <xf numFmtId="0" fontId="12" fillId="0" borderId="0" xfId="2" quotePrefix="1" applyFont="1" applyAlignment="1">
      <alignment horizontal="left" vertical="center"/>
    </xf>
    <xf numFmtId="0" fontId="7" fillId="0" borderId="0" xfId="2" applyFont="1" applyAlignment="1">
      <alignment vertical="top" wrapText="1"/>
    </xf>
    <xf numFmtId="43" fontId="7" fillId="0" borderId="0" xfId="3" applyFont="1" applyAlignment="1">
      <alignment vertical="top" wrapText="1"/>
    </xf>
    <xf numFmtId="0" fontId="12" fillId="0" borderId="0" xfId="2" applyFont="1" applyAlignment="1">
      <alignment horizontal="left" vertical="center"/>
    </xf>
    <xf numFmtId="0" fontId="14" fillId="0" borderId="0" xfId="2" quotePrefix="1" applyFont="1" applyBorder="1" applyAlignment="1">
      <alignment horizontal="left" wrapText="1"/>
    </xf>
    <xf numFmtId="0" fontId="7" fillId="0" borderId="0" xfId="0" applyFont="1"/>
    <xf numFmtId="0" fontId="6" fillId="0" borderId="0" xfId="2" quotePrefix="1" applyFont="1"/>
    <xf numFmtId="0" fontId="6" fillId="0" borderId="0" xfId="2" applyFont="1"/>
    <xf numFmtId="0" fontId="7" fillId="0" borderId="0" xfId="0" applyFont="1" applyAlignment="1">
      <alignment wrapText="1"/>
    </xf>
    <xf numFmtId="0" fontId="7" fillId="0" borderId="0" xfId="2" applyAlignment="1"/>
    <xf numFmtId="0" fontId="7" fillId="0" borderId="0" xfId="2" applyAlignment="1">
      <alignment wrapText="1"/>
    </xf>
    <xf numFmtId="0" fontId="16" fillId="0" borderId="0" xfId="2" quotePrefix="1" applyFont="1" applyAlignment="1">
      <alignment horizontal="left"/>
    </xf>
    <xf numFmtId="0" fontId="17" fillId="0" borderId="0" xfId="2" quotePrefix="1" applyFont="1" applyBorder="1" applyAlignment="1">
      <alignment horizontal="left" wrapText="1"/>
    </xf>
    <xf numFmtId="0" fontId="17" fillId="0" borderId="0" xfId="2" quotePrefix="1" applyFont="1" applyAlignment="1">
      <alignment horizontal="left" wrapText="1"/>
    </xf>
    <xf numFmtId="0" fontId="17" fillId="0" borderId="0" xfId="2" applyFont="1" applyAlignment="1">
      <alignment horizontal="left" wrapText="1"/>
    </xf>
    <xf numFmtId="0" fontId="6" fillId="0" borderId="0" xfId="2" applyFont="1" applyAlignment="1">
      <alignment wrapText="1"/>
    </xf>
    <xf numFmtId="0" fontId="5" fillId="2" borderId="0" xfId="0" applyFont="1" applyFill="1" applyBorder="1" applyAlignment="1" applyProtection="1"/>
    <xf numFmtId="0" fontId="6" fillId="2" borderId="0" xfId="0" applyFont="1" applyFill="1" applyBorder="1" applyAlignment="1" applyProtection="1"/>
    <xf numFmtId="166" fontId="0" fillId="0" borderId="0" xfId="0" applyNumberFormat="1"/>
    <xf numFmtId="0" fontId="26" fillId="0" borderId="4" xfId="0" applyFont="1" applyBorder="1" applyAlignment="1" applyProtection="1">
      <alignment horizontal="left"/>
      <protection hidden="1"/>
    </xf>
    <xf numFmtId="0" fontId="6" fillId="0" borderId="5" xfId="0" applyFont="1" applyBorder="1" applyAlignment="1" applyProtection="1">
      <alignment horizontal="center"/>
      <protection hidden="1"/>
    </xf>
    <xf numFmtId="0" fontId="6" fillId="0" borderId="6" xfId="0" applyFont="1" applyBorder="1" applyAlignment="1" applyProtection="1">
      <alignment horizontal="center"/>
      <protection hidden="1"/>
    </xf>
    <xf numFmtId="0" fontId="6" fillId="0" borderId="1" xfId="0" applyFont="1" applyBorder="1" applyAlignment="1" applyProtection="1">
      <alignment horizontal="left" vertical="top"/>
      <protection hidden="1"/>
    </xf>
    <xf numFmtId="3" fontId="6" fillId="0" borderId="7" xfId="0" applyNumberFormat="1" applyFont="1" applyBorder="1" applyAlignment="1" applyProtection="1">
      <alignment horizontal="right"/>
      <protection locked="0"/>
    </xf>
    <xf numFmtId="164" fontId="7" fillId="0" borderId="6" xfId="3" applyNumberFormat="1" applyFont="1" applyBorder="1" applyProtection="1">
      <protection hidden="1"/>
    </xf>
    <xf numFmtId="0" fontId="7" fillId="0" borderId="9" xfId="0" applyFont="1" applyBorder="1" applyProtection="1">
      <protection hidden="1"/>
    </xf>
    <xf numFmtId="0" fontId="6" fillId="0" borderId="10" xfId="0" applyFont="1" applyBorder="1" applyProtection="1">
      <protection hidden="1"/>
    </xf>
    <xf numFmtId="0" fontId="7" fillId="0" borderId="2" xfId="0" applyFont="1" applyBorder="1" applyProtection="1">
      <protection hidden="1"/>
    </xf>
    <xf numFmtId="0" fontId="7" fillId="0" borderId="1" xfId="0" applyFont="1" applyBorder="1" applyProtection="1">
      <protection hidden="1"/>
    </xf>
    <xf numFmtId="0" fontId="3" fillId="2" borderId="14" xfId="0" applyFont="1" applyFill="1" applyBorder="1" applyAlignment="1">
      <alignment horizontal="center"/>
    </xf>
    <xf numFmtId="0" fontId="28" fillId="0" borderId="0" xfId="0" applyFont="1" applyAlignment="1">
      <alignment horizontal="left" vertical="center" wrapText="1" indent="2"/>
    </xf>
    <xf numFmtId="0" fontId="29" fillId="0" borderId="0" xfId="0" applyFont="1" applyAlignment="1">
      <alignment horizontal="left" vertical="center" wrapText="1" indent="6"/>
    </xf>
    <xf numFmtId="0" fontId="29" fillId="0" borderId="0" xfId="0" applyFont="1"/>
    <xf numFmtId="0" fontId="28" fillId="0" borderId="0" xfId="0" applyFont="1" applyAlignment="1">
      <alignment horizontal="left" vertical="center" indent="2"/>
    </xf>
    <xf numFmtId="0" fontId="0" fillId="0" borderId="1" xfId="0" applyFill="1" applyBorder="1" applyProtection="1">
      <protection locked="0"/>
    </xf>
    <xf numFmtId="0" fontId="0" fillId="0" borderId="1" xfId="0" applyBorder="1" applyProtection="1">
      <protection locked="0"/>
    </xf>
    <xf numFmtId="0" fontId="0" fillId="0" borderId="15" xfId="0" applyFill="1" applyBorder="1" applyProtection="1">
      <protection locked="0"/>
    </xf>
    <xf numFmtId="0" fontId="0" fillId="0" borderId="0" xfId="0" applyProtection="1">
      <protection locked="0"/>
    </xf>
    <xf numFmtId="166" fontId="0" fillId="0" borderId="0" xfId="0" applyNumberFormat="1" applyProtection="1">
      <protection locked="0"/>
    </xf>
    <xf numFmtId="0" fontId="0" fillId="0" borderId="0" xfId="0" applyProtection="1"/>
    <xf numFmtId="166" fontId="0" fillId="0" borderId="0" xfId="0" applyNumberFormat="1" applyProtection="1"/>
    <xf numFmtId="0" fontId="8" fillId="2" borderId="3" xfId="2" applyFont="1" applyFill="1" applyBorder="1" applyAlignment="1" applyProtection="1">
      <alignment horizontal="center"/>
      <protection hidden="1"/>
    </xf>
    <xf numFmtId="0" fontId="8" fillId="2" borderId="3" xfId="1" applyNumberFormat="1" applyFont="1" applyFill="1" applyBorder="1" applyAlignment="1" applyProtection="1">
      <alignment horizontal="center"/>
      <protection hidden="1"/>
    </xf>
    <xf numFmtId="0" fontId="8" fillId="2" borderId="3" xfId="2" applyNumberFormat="1" applyFont="1" applyFill="1" applyBorder="1" applyAlignment="1" applyProtection="1">
      <alignment horizontal="center"/>
      <protection hidden="1"/>
    </xf>
    <xf numFmtId="165" fontId="7" fillId="2" borderId="3" xfId="2" applyNumberFormat="1" applyFont="1" applyFill="1" applyBorder="1" applyAlignment="1" applyProtection="1">
      <alignment horizontal="center" vertical="center" wrapText="1"/>
      <protection hidden="1"/>
    </xf>
    <xf numFmtId="164" fontId="7" fillId="2" borderId="3" xfId="1" applyNumberFormat="1" applyFont="1" applyFill="1" applyBorder="1" applyAlignment="1" applyProtection="1">
      <alignment horizontal="center" vertical="center" wrapText="1"/>
      <protection hidden="1"/>
    </xf>
    <xf numFmtId="166" fontId="7" fillId="3" borderId="6" xfId="3" applyNumberFormat="1" applyFont="1" applyFill="1" applyBorder="1" applyProtection="1">
      <protection hidden="1"/>
    </xf>
    <xf numFmtId="166" fontId="6" fillId="3" borderId="6" xfId="3" applyNumberFormat="1" applyFont="1" applyFill="1" applyBorder="1" applyProtection="1">
      <protection hidden="1"/>
    </xf>
    <xf numFmtId="0" fontId="3" fillId="2" borderId="0" xfId="0" applyFont="1" applyFill="1" applyAlignment="1">
      <alignment horizontal="center"/>
    </xf>
    <xf numFmtId="18" fontId="5" fillId="2" borderId="2" xfId="0" applyNumberFormat="1" applyFont="1" applyFill="1" applyBorder="1" applyAlignment="1" applyProtection="1">
      <alignment horizontal="center"/>
    </xf>
    <xf numFmtId="18" fontId="5" fillId="2" borderId="0" xfId="0" applyNumberFormat="1" applyFont="1" applyFill="1" applyBorder="1" applyAlignment="1" applyProtection="1">
      <alignment horizontal="center"/>
    </xf>
    <xf numFmtId="0" fontId="6" fillId="2" borderId="2" xfId="0" applyFont="1" applyFill="1" applyBorder="1" applyAlignment="1" applyProtection="1">
      <alignment horizontal="center"/>
    </xf>
    <xf numFmtId="0" fontId="6" fillId="2" borderId="0" xfId="0" applyFont="1" applyFill="1" applyBorder="1" applyAlignment="1" applyProtection="1">
      <alignment horizontal="center"/>
    </xf>
    <xf numFmtId="0" fontId="6" fillId="0" borderId="4" xfId="0" applyFont="1" applyBorder="1" applyAlignment="1" applyProtection="1">
      <alignment horizontal="center"/>
      <protection hidden="1"/>
    </xf>
    <xf numFmtId="0" fontId="6" fillId="0" borderId="8" xfId="0" applyFont="1" applyBorder="1" applyAlignment="1" applyProtection="1">
      <alignment horizontal="center"/>
      <protection hidden="1"/>
    </xf>
    <xf numFmtId="0" fontId="27" fillId="2" borderId="11" xfId="0" applyFont="1" applyFill="1" applyBorder="1" applyAlignment="1">
      <alignment horizontal="center" wrapText="1"/>
    </xf>
    <xf numFmtId="0" fontId="27" fillId="2" borderId="12" xfId="0" applyFont="1" applyFill="1" applyBorder="1" applyAlignment="1">
      <alignment horizontal="center" wrapText="1"/>
    </xf>
    <xf numFmtId="0" fontId="27" fillId="2" borderId="13" xfId="0" applyFont="1" applyFill="1" applyBorder="1" applyAlignment="1">
      <alignment horizontal="center" wrapText="1"/>
    </xf>
  </cellXfs>
  <cellStyles count="4">
    <cellStyle name="Comma" xfId="1" builtinId="3"/>
    <cellStyle name="Comma 2" xfId="3"/>
    <cellStyle name="Normal" xfId="0" builtinId="0"/>
    <cellStyle name="Normal_Budget File" xfId="2"/>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9525</xdr:rowOff>
    </xdr:from>
    <xdr:to>
      <xdr:col>1</xdr:col>
      <xdr:colOff>0</xdr:colOff>
      <xdr:row>3</xdr:row>
      <xdr:rowOff>0</xdr:rowOff>
    </xdr:to>
    <xdr:grpSp>
      <xdr:nvGrpSpPr>
        <xdr:cNvPr id="2" name="Group 5">
          <a:extLst>
            <a:ext uri="{FF2B5EF4-FFF2-40B4-BE49-F238E27FC236}">
              <a16:creationId xmlns:a16="http://schemas.microsoft.com/office/drawing/2014/main" id="{00000000-0008-0000-0200-000002000000}"/>
            </a:ext>
          </a:extLst>
        </xdr:cNvPr>
        <xdr:cNvGrpSpPr>
          <a:grpSpLocks/>
        </xdr:cNvGrpSpPr>
      </xdr:nvGrpSpPr>
      <xdr:grpSpPr bwMode="auto">
        <a:xfrm>
          <a:off x="2643188" y="390525"/>
          <a:ext cx="0" cy="180975"/>
          <a:chOff x="367" y="37"/>
          <a:chExt cx="17" cy="17"/>
        </a:xfrm>
      </xdr:grpSpPr>
      <xdr:sp macro="" textlink="">
        <xdr:nvSpPr>
          <xdr:cNvPr id="3" name="Rectangle 6">
            <a:extLst>
              <a:ext uri="{FF2B5EF4-FFF2-40B4-BE49-F238E27FC236}">
                <a16:creationId xmlns:a16="http://schemas.microsoft.com/office/drawing/2014/main" id="{00000000-0008-0000-0200-000003000000}"/>
              </a:ext>
            </a:extLst>
          </xdr:cNvPr>
          <xdr:cNvSpPr>
            <a:spLocks noChangeArrowheads="1"/>
          </xdr:cNvSpPr>
        </xdr:nvSpPr>
        <xdr:spPr bwMode="auto">
          <a:xfrm>
            <a:off x="367" y="37"/>
            <a:ext cx="17" cy="17"/>
          </a:xfrm>
          <a:prstGeom prst="rect">
            <a:avLst/>
          </a:prstGeom>
          <a:solidFill>
            <a:srgbClr val="FFFF00"/>
          </a:solidFill>
          <a:ln w="9525">
            <a:solidFill>
              <a:srgbClr val="000000"/>
            </a:solidFill>
            <a:miter lim="800000"/>
            <a:headEnd/>
            <a:tailEnd/>
          </a:ln>
        </xdr:spPr>
      </xdr:sp>
      <xdr:sp macro="" textlink="">
        <xdr:nvSpPr>
          <xdr:cNvPr id="4" name="AutoShape 7">
            <a:extLst>
              <a:ext uri="{FF2B5EF4-FFF2-40B4-BE49-F238E27FC236}">
                <a16:creationId xmlns:a16="http://schemas.microsoft.com/office/drawing/2014/main" id="{00000000-0008-0000-0200-000004000000}"/>
              </a:ext>
            </a:extLst>
          </xdr:cNvPr>
          <xdr:cNvSpPr>
            <a:spLocks noChangeArrowheads="1"/>
          </xdr:cNvSpPr>
        </xdr:nvSpPr>
        <xdr:spPr bwMode="auto">
          <a:xfrm flipV="1">
            <a:off x="369" y="40"/>
            <a:ext cx="13" cy="11"/>
          </a:xfrm>
          <a:prstGeom prst="triangle">
            <a:avLst>
              <a:gd name="adj" fmla="val 50000"/>
            </a:avLst>
          </a:prstGeom>
          <a:solidFill>
            <a:srgbClr val="FFFF00"/>
          </a:solidFill>
          <a:ln w="9525">
            <a:solidFill>
              <a:srgbClr val="000000"/>
            </a:solidFill>
            <a:miter lim="800000"/>
            <a:headEnd/>
            <a:tailEnd/>
          </a:ln>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HAFIQ~1.CHA\AppData\Local\Temp\Copy%20of%20CSEd%20FY1819%20Budget_spring-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2-Cover Page"/>
      <sheetName val="3-Budget Detail"/>
      <sheetName val="4-Budget Summary"/>
      <sheetName val="5-AFR Detail"/>
      <sheetName val="6-Annual Financial Report"/>
      <sheetName val="7-Error Checking"/>
      <sheetName val="8-District Codes"/>
      <sheetName val="9-Categories"/>
    </sheetNames>
    <sheetDataSet>
      <sheetData sheetId="0"/>
      <sheetData sheetId="1"/>
      <sheetData sheetId="2"/>
      <sheetData sheetId="3"/>
      <sheetData sheetId="4"/>
      <sheetData sheetId="5"/>
      <sheetData sheetId="6"/>
      <sheetData sheetId="7"/>
      <sheetData sheetId="8">
        <row r="1">
          <cell r="A1" t="str">
            <v>Support Program</v>
          </cell>
        </row>
        <row r="3">
          <cell r="A3" t="str">
            <v>Salaries (0100)</v>
          </cell>
        </row>
        <row r="4">
          <cell r="A4" t="str">
            <v>Employee Benefits (0200)</v>
          </cell>
        </row>
        <row r="5">
          <cell r="A5" t="str">
            <v>Purchased Professional &amp; Technical Services (0300)</v>
          </cell>
        </row>
        <row r="6">
          <cell r="A6" t="str">
            <v>Other Purchased Services (0500)</v>
          </cell>
        </row>
        <row r="7">
          <cell r="A7" t="str">
            <v>Travel, Registration and Entrance (0580)</v>
          </cell>
        </row>
        <row r="8">
          <cell r="A8" t="str">
            <v>Supplies (0600)</v>
          </cell>
        </row>
        <row r="9">
          <cell r="A9" t="str">
            <v>Other (0800)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B77"/>
  <sheetViews>
    <sheetView tabSelected="1" view="pageLayout" zoomScaleNormal="100" workbookViewId="0">
      <selection activeCell="B25" sqref="B25"/>
    </sheetView>
  </sheetViews>
  <sheetFormatPr defaultRowHeight="15" x14ac:dyDescent="0.25"/>
  <cols>
    <col min="2" max="2" width="118" customWidth="1"/>
  </cols>
  <sheetData>
    <row r="1" spans="1:2" ht="15.75" x14ac:dyDescent="0.25">
      <c r="A1" s="9"/>
      <c r="B1" s="10" t="s">
        <v>50</v>
      </c>
    </row>
    <row r="2" spans="1:2" ht="15.75" x14ac:dyDescent="0.25">
      <c r="A2" s="9"/>
      <c r="B2" s="11" t="s">
        <v>21</v>
      </c>
    </row>
    <row r="3" spans="1:2" x14ac:dyDescent="0.25">
      <c r="A3" s="9"/>
      <c r="B3" s="9"/>
    </row>
    <row r="4" spans="1:2" x14ac:dyDescent="0.25">
      <c r="A4" s="9"/>
      <c r="B4" s="12" t="s">
        <v>22</v>
      </c>
    </row>
    <row r="5" spans="1:2" x14ac:dyDescent="0.25">
      <c r="A5" s="9"/>
      <c r="B5" s="13"/>
    </row>
    <row r="6" spans="1:2" ht="26.25" x14ac:dyDescent="0.25">
      <c r="A6" s="9"/>
      <c r="B6" s="14" t="s">
        <v>23</v>
      </c>
    </row>
    <row r="7" spans="1:2" x14ac:dyDescent="0.25">
      <c r="A7" s="9"/>
      <c r="B7" s="14"/>
    </row>
    <row r="8" spans="1:2" x14ac:dyDescent="0.25">
      <c r="A8" s="15" t="s">
        <v>24</v>
      </c>
      <c r="B8" s="14"/>
    </row>
    <row r="9" spans="1:2" ht="26.25" x14ac:dyDescent="0.25">
      <c r="A9" s="9"/>
      <c r="B9" s="16" t="s">
        <v>51</v>
      </c>
    </row>
    <row r="10" spans="1:2" x14ac:dyDescent="0.25">
      <c r="A10" s="9"/>
      <c r="B10" s="14"/>
    </row>
    <row r="11" spans="1:2" ht="26.25" x14ac:dyDescent="0.25">
      <c r="A11" s="9"/>
      <c r="B11" s="17" t="s">
        <v>25</v>
      </c>
    </row>
    <row r="12" spans="1:2" x14ac:dyDescent="0.25">
      <c r="A12" s="9"/>
      <c r="B12" s="14"/>
    </row>
    <row r="13" spans="1:2" ht="26.25" x14ac:dyDescent="0.25">
      <c r="A13" s="9"/>
      <c r="B13" s="18" t="s">
        <v>75</v>
      </c>
    </row>
    <row r="14" spans="1:2" x14ac:dyDescent="0.25">
      <c r="A14" s="9"/>
      <c r="B14" s="18"/>
    </row>
    <row r="15" spans="1:2" x14ac:dyDescent="0.25">
      <c r="A15" s="9"/>
      <c r="B15" s="19" t="s">
        <v>65</v>
      </c>
    </row>
    <row r="16" spans="1:2" x14ac:dyDescent="0.25">
      <c r="A16" s="9"/>
      <c r="B16" s="14"/>
    </row>
    <row r="17" spans="1:2" x14ac:dyDescent="0.25">
      <c r="A17" s="20"/>
      <c r="B17" s="13"/>
    </row>
    <row r="18" spans="1:2" x14ac:dyDescent="0.25">
      <c r="A18" s="21" t="s">
        <v>26</v>
      </c>
      <c r="B18" s="22"/>
    </row>
    <row r="19" spans="1:2" x14ac:dyDescent="0.25">
      <c r="A19" s="23" t="s">
        <v>27</v>
      </c>
      <c r="B19" s="24" t="s">
        <v>28</v>
      </c>
    </row>
    <row r="20" spans="1:2" x14ac:dyDescent="0.25">
      <c r="A20" s="25"/>
      <c r="B20" s="13"/>
    </row>
    <row r="21" spans="1:2" x14ac:dyDescent="0.25">
      <c r="A21" s="26" t="s">
        <v>29</v>
      </c>
      <c r="B21" s="13" t="s">
        <v>30</v>
      </c>
    </row>
    <row r="22" spans="1:2" x14ac:dyDescent="0.25">
      <c r="A22" s="25"/>
      <c r="B22" s="13"/>
    </row>
    <row r="23" spans="1:2" ht="26.25" x14ac:dyDescent="0.25">
      <c r="A23" s="26" t="s">
        <v>31</v>
      </c>
      <c r="B23" s="18" t="s">
        <v>79</v>
      </c>
    </row>
    <row r="24" spans="1:2" x14ac:dyDescent="0.25">
      <c r="A24" s="26"/>
      <c r="B24" s="18"/>
    </row>
    <row r="25" spans="1:2" ht="26.25" x14ac:dyDescent="0.25">
      <c r="A25" s="26" t="s">
        <v>39</v>
      </c>
      <c r="B25" s="18" t="s">
        <v>80</v>
      </c>
    </row>
    <row r="26" spans="1:2" x14ac:dyDescent="0.25">
      <c r="A26" s="27"/>
      <c r="B26" s="13"/>
    </row>
    <row r="27" spans="1:2" x14ac:dyDescent="0.25">
      <c r="A27" s="28" t="s">
        <v>32</v>
      </c>
      <c r="B27" s="9"/>
    </row>
    <row r="28" spans="1:2" ht="26.25" x14ac:dyDescent="0.25">
      <c r="A28" s="26" t="s">
        <v>33</v>
      </c>
      <c r="B28" s="18" t="s">
        <v>34</v>
      </c>
    </row>
    <row r="29" spans="1:2" x14ac:dyDescent="0.25">
      <c r="A29" s="26" t="s">
        <v>35</v>
      </c>
      <c r="B29" s="29" t="s">
        <v>36</v>
      </c>
    </row>
    <row r="30" spans="1:2" x14ac:dyDescent="0.25">
      <c r="A30" s="26" t="s">
        <v>37</v>
      </c>
      <c r="B30" s="13" t="s">
        <v>38</v>
      </c>
    </row>
    <row r="31" spans="1:2" ht="25.5" x14ac:dyDescent="0.25">
      <c r="A31" s="26" t="s">
        <v>39</v>
      </c>
      <c r="B31" s="30" t="s">
        <v>40</v>
      </c>
    </row>
    <row r="32" spans="1:2" x14ac:dyDescent="0.25">
      <c r="A32" s="9"/>
      <c r="B32" s="17"/>
    </row>
    <row r="33" spans="1:2" x14ac:dyDescent="0.25">
      <c r="A33" s="9"/>
      <c r="B33" s="16" t="s">
        <v>41</v>
      </c>
    </row>
    <row r="34" spans="1:2" x14ac:dyDescent="0.25">
      <c r="A34" s="9"/>
      <c r="B34" s="16"/>
    </row>
    <row r="35" spans="1:2" x14ac:dyDescent="0.25">
      <c r="A35" s="31" t="s">
        <v>42</v>
      </c>
      <c r="B35" s="9"/>
    </row>
    <row r="36" spans="1:2" x14ac:dyDescent="0.25">
      <c r="A36" s="9"/>
      <c r="B36" s="32" t="s">
        <v>43</v>
      </c>
    </row>
    <row r="37" spans="1:2" x14ac:dyDescent="0.25">
      <c r="A37" s="9"/>
      <c r="B37" s="13" t="s">
        <v>16</v>
      </c>
    </row>
    <row r="38" spans="1:2" x14ac:dyDescent="0.25">
      <c r="A38" s="9"/>
      <c r="B38" s="13" t="s">
        <v>17</v>
      </c>
    </row>
    <row r="39" spans="1:2" x14ac:dyDescent="0.25">
      <c r="A39" s="9"/>
      <c r="B39" s="13" t="s">
        <v>18</v>
      </c>
    </row>
    <row r="40" spans="1:2" x14ac:dyDescent="0.25">
      <c r="A40" s="34"/>
      <c r="B40" s="13" t="s">
        <v>52</v>
      </c>
    </row>
    <row r="41" spans="1:2" x14ac:dyDescent="0.25">
      <c r="A41" s="34"/>
      <c r="B41" s="13" t="s">
        <v>19</v>
      </c>
    </row>
    <row r="42" spans="1:2" x14ac:dyDescent="0.25">
      <c r="A42" s="9"/>
      <c r="B42" s="13" t="s">
        <v>53</v>
      </c>
    </row>
    <row r="43" spans="1:2" x14ac:dyDescent="0.25">
      <c r="A43" s="9"/>
      <c r="B43" s="13" t="s">
        <v>20</v>
      </c>
    </row>
    <row r="44" spans="1:2" x14ac:dyDescent="0.25">
      <c r="A44" s="9"/>
      <c r="B44" s="33"/>
    </row>
    <row r="45" spans="1:2" x14ac:dyDescent="0.25">
      <c r="A45" s="9"/>
      <c r="B45" s="33"/>
    </row>
    <row r="46" spans="1:2" x14ac:dyDescent="0.25">
      <c r="A46" s="35" t="s">
        <v>44</v>
      </c>
      <c r="B46" s="33"/>
    </row>
    <row r="47" spans="1:2" x14ac:dyDescent="0.25">
      <c r="A47" s="35"/>
      <c r="B47" s="33" t="s">
        <v>45</v>
      </c>
    </row>
    <row r="48" spans="1:2" x14ac:dyDescent="0.25">
      <c r="A48" s="35"/>
      <c r="B48" s="58" t="s">
        <v>66</v>
      </c>
    </row>
    <row r="49" spans="1:2" ht="25.5" x14ac:dyDescent="0.25">
      <c r="A49" s="35"/>
      <c r="B49" s="59" t="s">
        <v>67</v>
      </c>
    </row>
    <row r="50" spans="1:2" x14ac:dyDescent="0.25">
      <c r="A50" s="35"/>
      <c r="B50" s="59"/>
    </row>
    <row r="51" spans="1:2" ht="25.5" x14ac:dyDescent="0.25">
      <c r="A51" s="35"/>
      <c r="B51" s="58" t="s">
        <v>68</v>
      </c>
    </row>
    <row r="52" spans="1:2" ht="63.75" x14ac:dyDescent="0.25">
      <c r="A52" s="35"/>
      <c r="B52" s="59" t="s">
        <v>69</v>
      </c>
    </row>
    <row r="53" spans="1:2" x14ac:dyDescent="0.25">
      <c r="A53" s="35"/>
      <c r="B53" s="60"/>
    </row>
    <row r="54" spans="1:2" x14ac:dyDescent="0.25">
      <c r="A54" s="35"/>
      <c r="B54" s="61" t="s">
        <v>70</v>
      </c>
    </row>
    <row r="55" spans="1:2" ht="63.75" x14ac:dyDescent="0.25">
      <c r="A55" s="35"/>
      <c r="B55" s="59" t="s">
        <v>69</v>
      </c>
    </row>
    <row r="56" spans="1:2" x14ac:dyDescent="0.25">
      <c r="A56" s="35"/>
      <c r="B56" s="60"/>
    </row>
    <row r="57" spans="1:2" x14ac:dyDescent="0.25">
      <c r="A57" s="35"/>
      <c r="B57" s="61" t="s">
        <v>71</v>
      </c>
    </row>
    <row r="58" spans="1:2" ht="25.5" x14ac:dyDescent="0.25">
      <c r="A58" s="35"/>
      <c r="B58" s="59" t="s">
        <v>72</v>
      </c>
    </row>
    <row r="59" spans="1:2" x14ac:dyDescent="0.25">
      <c r="A59" s="35"/>
    </row>
    <row r="60" spans="1:2" x14ac:dyDescent="0.25">
      <c r="A60" s="35"/>
      <c r="B60" s="33"/>
    </row>
    <row r="61" spans="1:2" ht="26.25" x14ac:dyDescent="0.25">
      <c r="A61" s="35"/>
      <c r="B61" s="36" t="s">
        <v>54</v>
      </c>
    </row>
    <row r="62" spans="1:2" x14ac:dyDescent="0.25">
      <c r="A62" s="35"/>
      <c r="B62" s="33"/>
    </row>
    <row r="63" spans="1:2" x14ac:dyDescent="0.25">
      <c r="A63" s="37"/>
      <c r="B63" s="38"/>
    </row>
    <row r="64" spans="1:2" x14ac:dyDescent="0.25">
      <c r="A64" s="39" t="s">
        <v>46</v>
      </c>
      <c r="B64" s="38"/>
    </row>
    <row r="65" spans="1:2" ht="14.25" customHeight="1" x14ac:dyDescent="0.25">
      <c r="A65" s="26" t="s">
        <v>33</v>
      </c>
      <c r="B65" s="40" t="s">
        <v>76</v>
      </c>
    </row>
    <row r="66" spans="1:2" ht="14.25" customHeight="1" x14ac:dyDescent="0.25">
      <c r="A66" s="26" t="s">
        <v>35</v>
      </c>
      <c r="B66" s="41" t="s">
        <v>55</v>
      </c>
    </row>
    <row r="67" spans="1:2" x14ac:dyDescent="0.25">
      <c r="A67" s="26" t="s">
        <v>37</v>
      </c>
      <c r="B67" s="42" t="s">
        <v>63</v>
      </c>
    </row>
    <row r="68" spans="1:2" x14ac:dyDescent="0.25">
      <c r="A68" s="26" t="s">
        <v>39</v>
      </c>
      <c r="B68" s="42" t="s">
        <v>64</v>
      </c>
    </row>
    <row r="69" spans="1:2" x14ac:dyDescent="0.25">
      <c r="A69" s="26"/>
      <c r="B69" s="40"/>
    </row>
    <row r="70" spans="1:2" x14ac:dyDescent="0.25">
      <c r="A70" s="37"/>
      <c r="B70" s="9"/>
    </row>
    <row r="71" spans="1:2" x14ac:dyDescent="0.25">
      <c r="A71" s="39" t="s">
        <v>47</v>
      </c>
      <c r="B71" s="38"/>
    </row>
    <row r="72" spans="1:2" ht="39" x14ac:dyDescent="0.25">
      <c r="A72" s="26" t="s">
        <v>33</v>
      </c>
      <c r="B72" s="18" t="s">
        <v>77</v>
      </c>
    </row>
    <row r="73" spans="1:2" x14ac:dyDescent="0.25">
      <c r="A73" s="37"/>
      <c r="B73" s="17"/>
    </row>
    <row r="74" spans="1:2" x14ac:dyDescent="0.25">
      <c r="A74" s="39" t="s">
        <v>48</v>
      </c>
      <c r="B74" s="38"/>
    </row>
    <row r="75" spans="1:2" x14ac:dyDescent="0.25">
      <c r="A75" s="26"/>
      <c r="B75" s="17" t="s">
        <v>49</v>
      </c>
    </row>
    <row r="76" spans="1:2" x14ac:dyDescent="0.25">
      <c r="A76" s="26"/>
      <c r="B76" s="17"/>
    </row>
    <row r="77" spans="1:2" ht="26.25" x14ac:dyDescent="0.25">
      <c r="A77" s="9"/>
      <c r="B77" s="43" t="s">
        <v>78</v>
      </c>
    </row>
  </sheetData>
  <sheetProtection algorithmName="SHA-512" hashValue="okfvpFsWetg9y420RYq0ZLF1WNhrnI8k4n7WCCduahMfgFAmCuo5hCFq9vCSJZsXab/Tb1DSbgFEBTzC/QcVJA==" saltValue="O524QzbjkCwBt0bSRnFLPQ==" spinCount="100000" sheet="1" objects="1" scenarios="1"/>
  <pageMargins left="0.7" right="0.7" top="0.75" bottom="0.75" header="0.3" footer="0.3"/>
  <pageSetup scale="97" fitToHeight="4" orientation="landscape" horizontalDpi="1200" verticalDpi="1200" r:id="rId1"/>
  <headerFooter>
    <oddHeader>&amp;CNew Mexico Computer Science Grant Program
Electronic Budget - Instructions</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8"/>
  <sheetViews>
    <sheetView view="pageLayout" topLeftCell="A7" zoomScaleNormal="100" workbookViewId="0">
      <selection activeCell="C5" sqref="C5"/>
    </sheetView>
  </sheetViews>
  <sheetFormatPr defaultColWidth="0" defaultRowHeight="15" zeroHeight="1" x14ac:dyDescent="0.25"/>
  <cols>
    <col min="1" max="1" width="9.140625" customWidth="1"/>
    <col min="2" max="2" width="23.42578125" customWidth="1"/>
    <col min="3" max="3" width="64" customWidth="1"/>
    <col min="4" max="6" width="9.140625" customWidth="1"/>
    <col min="7" max="16384" width="9.140625" hidden="1"/>
  </cols>
  <sheetData>
    <row r="1" spans="1:6" x14ac:dyDescent="0.25">
      <c r="A1" s="76" t="s">
        <v>0</v>
      </c>
      <c r="B1" s="76"/>
      <c r="C1" s="76"/>
      <c r="D1" s="76"/>
      <c r="E1" s="76"/>
      <c r="F1" s="76"/>
    </row>
    <row r="2" spans="1:6" x14ac:dyDescent="0.25">
      <c r="A2" s="76" t="s">
        <v>1</v>
      </c>
      <c r="B2" s="76"/>
      <c r="C2" s="76"/>
      <c r="D2" s="76"/>
      <c r="E2" s="76"/>
      <c r="F2" s="76"/>
    </row>
    <row r="3" spans="1:6" ht="15.75" thickBot="1" x14ac:dyDescent="0.3">
      <c r="A3" s="2"/>
      <c r="B3" s="2"/>
      <c r="C3" s="2"/>
      <c r="D3" s="2"/>
      <c r="E3" s="2"/>
      <c r="F3" s="2"/>
    </row>
    <row r="4" spans="1:6" ht="15.75" thickBot="1" x14ac:dyDescent="0.3">
      <c r="A4" s="2"/>
      <c r="B4" s="3" t="s">
        <v>2</v>
      </c>
      <c r="C4" s="62"/>
      <c r="D4" s="2"/>
      <c r="E4" s="2"/>
      <c r="F4" s="2"/>
    </row>
    <row r="5" spans="1:6" ht="15.75" thickBot="1" x14ac:dyDescent="0.3">
      <c r="A5" s="2"/>
      <c r="B5" s="3" t="s">
        <v>3</v>
      </c>
      <c r="C5" s="62"/>
      <c r="D5" s="2"/>
      <c r="E5" s="2"/>
      <c r="F5" s="2"/>
    </row>
    <row r="6" spans="1:6" x14ac:dyDescent="0.25">
      <c r="A6" s="2"/>
      <c r="B6" s="4"/>
      <c r="C6" s="2"/>
      <c r="D6" s="2"/>
      <c r="E6" s="2"/>
      <c r="F6" s="2"/>
    </row>
    <row r="7" spans="1:6" ht="15.75" thickBot="1" x14ac:dyDescent="0.3">
      <c r="A7" s="2"/>
      <c r="B7" s="5" t="s">
        <v>4</v>
      </c>
      <c r="C7" s="2"/>
      <c r="D7" s="2"/>
      <c r="E7" s="2"/>
      <c r="F7" s="2"/>
    </row>
    <row r="8" spans="1:6" ht="15.75" thickBot="1" x14ac:dyDescent="0.3">
      <c r="A8" s="2"/>
      <c r="B8" s="3" t="s">
        <v>5</v>
      </c>
      <c r="C8" s="62"/>
      <c r="D8" s="2"/>
      <c r="E8" s="2"/>
      <c r="F8" s="2"/>
    </row>
    <row r="9" spans="1:6" ht="15.75" thickBot="1" x14ac:dyDescent="0.3">
      <c r="A9" s="2"/>
      <c r="B9" s="3" t="s">
        <v>6</v>
      </c>
      <c r="C9" s="62"/>
      <c r="D9" s="2"/>
      <c r="E9" s="2"/>
      <c r="F9" s="2"/>
    </row>
    <row r="10" spans="1:6" ht="15.75" thickBot="1" x14ac:dyDescent="0.3">
      <c r="A10" s="2"/>
      <c r="B10" s="3" t="s">
        <v>7</v>
      </c>
      <c r="C10" s="62"/>
      <c r="D10" s="2"/>
      <c r="E10" s="2"/>
      <c r="F10" s="2"/>
    </row>
    <row r="11" spans="1:6" ht="15.75" thickBot="1" x14ac:dyDescent="0.3">
      <c r="A11" s="2"/>
      <c r="B11" s="3" t="s">
        <v>8</v>
      </c>
      <c r="C11" s="62"/>
      <c r="D11" s="2"/>
      <c r="E11" s="2"/>
      <c r="F11" s="2"/>
    </row>
    <row r="12" spans="1:6" x14ac:dyDescent="0.25">
      <c r="A12" s="2"/>
      <c r="B12" s="2"/>
      <c r="C12" s="2"/>
      <c r="D12" s="2"/>
      <c r="E12" s="2"/>
      <c r="F12" s="2"/>
    </row>
    <row r="13" spans="1:6" x14ac:dyDescent="0.25">
      <c r="A13" s="2"/>
      <c r="B13" s="2"/>
      <c r="C13" s="2"/>
      <c r="D13" s="2"/>
      <c r="E13" s="2"/>
      <c r="F13" s="2"/>
    </row>
    <row r="14" spans="1:6" ht="48.75" customHeight="1" x14ac:dyDescent="0.25">
      <c r="A14" s="2"/>
      <c r="B14" s="6" t="s">
        <v>9</v>
      </c>
      <c r="C14" s="2" t="s">
        <v>74</v>
      </c>
      <c r="D14" s="2"/>
      <c r="E14" s="2"/>
      <c r="F14" s="2"/>
    </row>
    <row r="15" spans="1:6" x14ac:dyDescent="0.25">
      <c r="A15" s="2"/>
      <c r="B15" s="2"/>
      <c r="C15" s="2"/>
      <c r="D15" s="2"/>
      <c r="E15" s="2"/>
      <c r="F15" s="2"/>
    </row>
    <row r="16" spans="1:6" ht="27.75" customHeight="1" x14ac:dyDescent="0.25">
      <c r="A16" s="2"/>
      <c r="B16" s="7" t="s">
        <v>10</v>
      </c>
      <c r="C16" s="2" t="s">
        <v>11</v>
      </c>
      <c r="D16" s="2"/>
      <c r="E16" s="2"/>
      <c r="F16" s="2"/>
    </row>
    <row r="17" spans="1:6" x14ac:dyDescent="0.25">
      <c r="A17" s="2"/>
      <c r="B17" s="8" t="s">
        <v>12</v>
      </c>
      <c r="C17" s="2" t="s">
        <v>73</v>
      </c>
      <c r="D17" s="2"/>
      <c r="E17" s="2"/>
      <c r="F17" s="2"/>
    </row>
    <row r="18" spans="1:6" x14ac:dyDescent="0.25">
      <c r="A18" s="2"/>
      <c r="B18" s="2"/>
      <c r="C18" s="2"/>
      <c r="D18" s="2"/>
      <c r="E18" s="2"/>
      <c r="F18" s="2"/>
    </row>
  </sheetData>
  <sheetProtection algorithmName="SHA-512" hashValue="npuCV0wRxtkvrfeBrjryqHzHfckxKF9VIjm+7cWO9eOole9jtP8Vn5ivFw70wV5EZIJ5cDs7BFseUi+TQzF/nQ==" saltValue="sA2uWdMjlK12bSOof4iIBA==" spinCount="100000" sheet="1" objects="1" scenarios="1"/>
  <mergeCells count="2">
    <mergeCell ref="A1:F1"/>
    <mergeCell ref="A2:F2"/>
  </mergeCells>
  <pageMargins left="0.7" right="0.7" top="0.75" bottom="0.75" header="0.3" footer="0.3"/>
  <pageSetup scale="99" fitToHeight="0" orientation="landscape" r:id="rId1"/>
  <headerFooter>
    <oddHeader>&amp;CNew Mexico Computer Science Grant Program
Electronic Budget
Cover Page</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56"/>
  <sheetViews>
    <sheetView view="pageLayout" zoomScale="80" zoomScaleNormal="100" zoomScalePageLayoutView="80" workbookViewId="0">
      <selection activeCell="B5" sqref="B5"/>
    </sheetView>
  </sheetViews>
  <sheetFormatPr defaultColWidth="0" defaultRowHeight="15" x14ac:dyDescent="0.25"/>
  <cols>
    <col min="1" max="1" width="37.42578125" customWidth="1"/>
    <col min="2" max="2" width="21.28515625" customWidth="1"/>
    <col min="3" max="3" width="121.140625" customWidth="1"/>
    <col min="4" max="4" width="112.42578125" hidden="1" customWidth="1"/>
    <col min="5" max="16384" width="9.140625" hidden="1"/>
  </cols>
  <sheetData>
    <row r="1" spans="1:11" x14ac:dyDescent="0.25">
      <c r="A1" s="77" t="str">
        <f>'2-Cover Page'!$A$1</f>
        <v>New Mexico Computer Science Grant Program</v>
      </c>
      <c r="B1" s="78"/>
      <c r="C1" s="78"/>
      <c r="D1" s="44"/>
    </row>
    <row r="2" spans="1:11" x14ac:dyDescent="0.25">
      <c r="A2" s="79" t="str">
        <f>'2-Cover Page'!$A$2</f>
        <v xml:space="preserve">FY19–20 </v>
      </c>
      <c r="B2" s="80"/>
      <c r="C2" s="80"/>
      <c r="D2" s="45"/>
    </row>
    <row r="3" spans="1:11" x14ac:dyDescent="0.25">
      <c r="A3" s="69">
        <v>1</v>
      </c>
      <c r="B3" s="70">
        <v>2</v>
      </c>
      <c r="C3" s="71">
        <v>3</v>
      </c>
    </row>
    <row r="4" spans="1:11" x14ac:dyDescent="0.25">
      <c r="A4" s="72" t="s">
        <v>13</v>
      </c>
      <c r="B4" s="73" t="s">
        <v>14</v>
      </c>
      <c r="C4" s="72" t="s">
        <v>15</v>
      </c>
    </row>
    <row r="5" spans="1:11" x14ac:dyDescent="0.25">
      <c r="A5" s="65"/>
      <c r="B5" s="66"/>
      <c r="C5" s="65"/>
    </row>
    <row r="6" spans="1:11" x14ac:dyDescent="0.25">
      <c r="A6" s="65"/>
      <c r="B6" s="66"/>
      <c r="C6" s="65"/>
    </row>
    <row r="7" spans="1:11" x14ac:dyDescent="0.25">
      <c r="A7" s="65"/>
      <c r="B7" s="66"/>
      <c r="C7" s="65"/>
    </row>
    <row r="8" spans="1:11" x14ac:dyDescent="0.25">
      <c r="A8" s="65"/>
      <c r="B8" s="66"/>
      <c r="C8" s="65"/>
      <c r="K8" t="s">
        <v>16</v>
      </c>
    </row>
    <row r="9" spans="1:11" x14ac:dyDescent="0.25">
      <c r="A9" s="65"/>
      <c r="B9" s="66"/>
      <c r="C9" s="65"/>
      <c r="K9" t="s">
        <v>17</v>
      </c>
    </row>
    <row r="10" spans="1:11" x14ac:dyDescent="0.25">
      <c r="A10" s="65"/>
      <c r="B10" s="66"/>
      <c r="C10" s="65"/>
      <c r="K10" t="s">
        <v>18</v>
      </c>
    </row>
    <row r="11" spans="1:11" x14ac:dyDescent="0.25">
      <c r="A11" s="65"/>
      <c r="B11" s="66"/>
      <c r="C11" s="65"/>
      <c r="K11" t="s">
        <v>52</v>
      </c>
    </row>
    <row r="12" spans="1:11" x14ac:dyDescent="0.25">
      <c r="A12" s="65"/>
      <c r="B12" s="66"/>
      <c r="C12" s="65"/>
      <c r="K12" t="s">
        <v>19</v>
      </c>
    </row>
    <row r="13" spans="1:11" x14ac:dyDescent="0.25">
      <c r="A13" s="65"/>
      <c r="B13" s="66"/>
      <c r="C13" s="65"/>
      <c r="K13" t="s">
        <v>53</v>
      </c>
    </row>
    <row r="14" spans="1:11" x14ac:dyDescent="0.25">
      <c r="A14" s="65"/>
      <c r="B14" s="66"/>
      <c r="C14" s="65"/>
      <c r="K14" t="s">
        <v>20</v>
      </c>
    </row>
    <row r="15" spans="1:11" x14ac:dyDescent="0.25">
      <c r="A15" s="65"/>
      <c r="B15" s="66"/>
      <c r="C15" s="65"/>
    </row>
    <row r="16" spans="1:11" x14ac:dyDescent="0.25">
      <c r="A16" s="65"/>
      <c r="B16" s="66"/>
      <c r="C16" s="65"/>
    </row>
    <row r="17" spans="1:3" x14ac:dyDescent="0.25">
      <c r="A17" s="65"/>
      <c r="B17" s="66"/>
      <c r="C17" s="65"/>
    </row>
    <row r="18" spans="1:3" x14ac:dyDescent="0.25">
      <c r="A18" s="65"/>
      <c r="B18" s="66"/>
      <c r="C18" s="65"/>
    </row>
    <row r="19" spans="1:3" x14ac:dyDescent="0.25">
      <c r="A19" s="65"/>
      <c r="B19" s="66"/>
      <c r="C19" s="65"/>
    </row>
    <row r="20" spans="1:3" x14ac:dyDescent="0.25">
      <c r="A20" s="65"/>
      <c r="B20" s="66"/>
      <c r="C20" s="65"/>
    </row>
    <row r="21" spans="1:3" x14ac:dyDescent="0.25">
      <c r="A21" s="65"/>
      <c r="B21" s="66"/>
      <c r="C21" s="65"/>
    </row>
    <row r="22" spans="1:3" x14ac:dyDescent="0.25">
      <c r="A22" s="65"/>
      <c r="B22" s="66"/>
      <c r="C22" s="65"/>
    </row>
    <row r="23" spans="1:3" x14ac:dyDescent="0.25">
      <c r="A23" s="65"/>
      <c r="B23" s="66"/>
      <c r="C23" s="65"/>
    </row>
    <row r="24" spans="1:3" x14ac:dyDescent="0.25">
      <c r="A24" s="65"/>
      <c r="B24" s="66"/>
      <c r="C24" s="65"/>
    </row>
    <row r="25" spans="1:3" x14ac:dyDescent="0.25">
      <c r="A25" s="65"/>
      <c r="B25" s="66"/>
      <c r="C25" s="65"/>
    </row>
    <row r="26" spans="1:3" x14ac:dyDescent="0.25">
      <c r="A26" s="65"/>
      <c r="B26" s="66"/>
      <c r="C26" s="65"/>
    </row>
    <row r="27" spans="1:3" x14ac:dyDescent="0.25">
      <c r="A27" s="65"/>
      <c r="B27" s="66"/>
      <c r="C27" s="65"/>
    </row>
    <row r="28" spans="1:3" x14ac:dyDescent="0.25">
      <c r="A28" s="65"/>
      <c r="B28" s="66"/>
      <c r="C28" s="65"/>
    </row>
    <row r="29" spans="1:3" x14ac:dyDescent="0.25">
      <c r="A29" s="65"/>
      <c r="B29" s="66"/>
      <c r="C29" s="65"/>
    </row>
    <row r="30" spans="1:3" x14ac:dyDescent="0.25">
      <c r="A30" s="65"/>
      <c r="B30" s="66"/>
      <c r="C30" s="65"/>
    </row>
    <row r="31" spans="1:3" x14ac:dyDescent="0.25">
      <c r="A31" s="65"/>
      <c r="B31" s="66"/>
      <c r="C31" s="65"/>
    </row>
    <row r="32" spans="1:3" x14ac:dyDescent="0.25">
      <c r="A32" s="65"/>
      <c r="B32" s="66"/>
      <c r="C32" s="65"/>
    </row>
    <row r="33" spans="1:3" x14ac:dyDescent="0.25">
      <c r="A33" s="65"/>
      <c r="B33" s="66"/>
      <c r="C33" s="65"/>
    </row>
    <row r="34" spans="1:3" x14ac:dyDescent="0.25">
      <c r="A34" s="65"/>
      <c r="B34" s="66"/>
      <c r="C34" s="65"/>
    </row>
    <row r="35" spans="1:3" x14ac:dyDescent="0.25">
      <c r="A35" s="65"/>
      <c r="B35" s="66"/>
      <c r="C35" s="65"/>
    </row>
    <row r="36" spans="1:3" x14ac:dyDescent="0.25">
      <c r="A36" s="65"/>
      <c r="B36" s="66"/>
      <c r="C36" s="65"/>
    </row>
    <row r="37" spans="1:3" x14ac:dyDescent="0.25">
      <c r="A37" s="65"/>
      <c r="B37" s="66"/>
      <c r="C37" s="65"/>
    </row>
    <row r="38" spans="1:3" x14ac:dyDescent="0.25">
      <c r="A38" s="65"/>
      <c r="B38" s="66"/>
      <c r="C38" s="65"/>
    </row>
    <row r="39" spans="1:3" x14ac:dyDescent="0.25">
      <c r="A39" s="65"/>
      <c r="B39" s="66"/>
      <c r="C39" s="65"/>
    </row>
    <row r="40" spans="1:3" x14ac:dyDescent="0.25">
      <c r="A40" s="65"/>
      <c r="B40" s="66"/>
      <c r="C40" s="65"/>
    </row>
    <row r="41" spans="1:3" x14ac:dyDescent="0.25">
      <c r="A41" s="65"/>
      <c r="B41" s="66"/>
      <c r="C41" s="65"/>
    </row>
    <row r="42" spans="1:3" x14ac:dyDescent="0.25">
      <c r="A42" s="65"/>
      <c r="B42" s="66"/>
      <c r="C42" s="65"/>
    </row>
    <row r="43" spans="1:3" x14ac:dyDescent="0.25">
      <c r="A43" s="65"/>
      <c r="B43" s="66"/>
      <c r="C43" s="65"/>
    </row>
    <row r="44" spans="1:3" x14ac:dyDescent="0.25">
      <c r="A44" s="65"/>
      <c r="B44" s="66"/>
      <c r="C44" s="65"/>
    </row>
    <row r="45" spans="1:3" x14ac:dyDescent="0.25">
      <c r="A45" s="65"/>
      <c r="B45" s="66"/>
      <c r="C45" s="65"/>
    </row>
    <row r="46" spans="1:3" x14ac:dyDescent="0.25">
      <c r="A46" s="65"/>
      <c r="B46" s="66"/>
      <c r="C46" s="65"/>
    </row>
    <row r="47" spans="1:3" x14ac:dyDescent="0.25">
      <c r="A47" s="65"/>
      <c r="B47" s="66"/>
      <c r="C47" s="65"/>
    </row>
    <row r="48" spans="1:3" x14ac:dyDescent="0.25">
      <c r="A48" s="65"/>
      <c r="B48" s="66"/>
      <c r="C48" s="65"/>
    </row>
    <row r="49" spans="1:3" x14ac:dyDescent="0.25">
      <c r="A49" s="65"/>
      <c r="B49" s="66"/>
      <c r="C49" s="65"/>
    </row>
    <row r="50" spans="1:3" x14ac:dyDescent="0.25">
      <c r="A50" s="65"/>
      <c r="B50" s="66"/>
      <c r="C50" s="65"/>
    </row>
    <row r="51" spans="1:3" x14ac:dyDescent="0.25">
      <c r="A51" s="65"/>
      <c r="B51" s="66"/>
      <c r="C51" s="65"/>
    </row>
    <row r="52" spans="1:3" x14ac:dyDescent="0.25">
      <c r="A52" s="65"/>
      <c r="B52" s="66"/>
      <c r="C52" s="65"/>
    </row>
    <row r="53" spans="1:3" x14ac:dyDescent="0.25">
      <c r="A53" s="65"/>
      <c r="B53" s="66"/>
      <c r="C53" s="65"/>
    </row>
    <row r="54" spans="1:3" x14ac:dyDescent="0.25">
      <c r="A54" s="65"/>
      <c r="B54" s="66"/>
      <c r="C54" s="65"/>
    </row>
    <row r="55" spans="1:3" x14ac:dyDescent="0.25">
      <c r="A55" s="65"/>
      <c r="B55" s="66"/>
      <c r="C55" s="65"/>
    </row>
    <row r="56" spans="1:3" x14ac:dyDescent="0.25">
      <c r="A56" s="65"/>
      <c r="B56" s="66"/>
      <c r="C56" s="65"/>
    </row>
    <row r="57" spans="1:3" x14ac:dyDescent="0.25">
      <c r="A57" s="65"/>
      <c r="B57" s="66"/>
      <c r="C57" s="65"/>
    </row>
    <row r="58" spans="1:3" x14ac:dyDescent="0.25">
      <c r="A58" s="65"/>
      <c r="B58" s="66"/>
      <c r="C58" s="65"/>
    </row>
    <row r="59" spans="1:3" x14ac:dyDescent="0.25">
      <c r="A59" s="65"/>
      <c r="B59" s="66"/>
      <c r="C59" s="65"/>
    </row>
    <row r="60" spans="1:3" x14ac:dyDescent="0.25">
      <c r="A60" s="65"/>
      <c r="B60" s="66"/>
      <c r="C60" s="65"/>
    </row>
    <row r="61" spans="1:3" x14ac:dyDescent="0.25">
      <c r="A61" s="65"/>
      <c r="B61" s="66"/>
      <c r="C61" s="65"/>
    </row>
    <row r="62" spans="1:3" x14ac:dyDescent="0.25">
      <c r="A62" s="65"/>
      <c r="B62" s="66"/>
      <c r="C62" s="65"/>
    </row>
    <row r="63" spans="1:3" x14ac:dyDescent="0.25">
      <c r="A63" s="65"/>
      <c r="B63" s="66"/>
      <c r="C63" s="65"/>
    </row>
    <row r="64" spans="1:3" x14ac:dyDescent="0.25">
      <c r="A64" s="65"/>
      <c r="B64" s="66"/>
      <c r="C64" s="65"/>
    </row>
    <row r="65" spans="1:3" x14ac:dyDescent="0.25">
      <c r="A65" s="65"/>
      <c r="B65" s="66"/>
      <c r="C65" s="65"/>
    </row>
    <row r="66" spans="1:3" x14ac:dyDescent="0.25">
      <c r="A66" s="65"/>
      <c r="B66" s="66"/>
      <c r="C66" s="65"/>
    </row>
    <row r="67" spans="1:3" x14ac:dyDescent="0.25">
      <c r="A67" s="65"/>
      <c r="B67" s="66"/>
      <c r="C67" s="65"/>
    </row>
    <row r="68" spans="1:3" x14ac:dyDescent="0.25">
      <c r="A68" s="65"/>
      <c r="B68" s="66"/>
      <c r="C68" s="65"/>
    </row>
    <row r="69" spans="1:3" x14ac:dyDescent="0.25">
      <c r="A69" s="65"/>
      <c r="B69" s="66"/>
      <c r="C69" s="65"/>
    </row>
    <row r="70" spans="1:3" x14ac:dyDescent="0.25">
      <c r="A70" s="65"/>
      <c r="B70" s="66"/>
      <c r="C70" s="65"/>
    </row>
    <row r="71" spans="1:3" x14ac:dyDescent="0.25">
      <c r="A71" s="65"/>
      <c r="B71" s="66"/>
      <c r="C71" s="65"/>
    </row>
    <row r="72" spans="1:3" x14ac:dyDescent="0.25">
      <c r="A72" s="65"/>
      <c r="B72" s="66"/>
      <c r="C72" s="65"/>
    </row>
    <row r="73" spans="1:3" x14ac:dyDescent="0.25">
      <c r="A73" s="65"/>
      <c r="B73" s="66"/>
      <c r="C73" s="65"/>
    </row>
    <row r="74" spans="1:3" x14ac:dyDescent="0.25">
      <c r="A74" s="65"/>
      <c r="B74" s="66"/>
      <c r="C74" s="65"/>
    </row>
    <row r="75" spans="1:3" x14ac:dyDescent="0.25">
      <c r="A75" s="65"/>
      <c r="B75" s="66"/>
      <c r="C75" s="65"/>
    </row>
    <row r="76" spans="1:3" x14ac:dyDescent="0.25">
      <c r="A76" s="65"/>
      <c r="B76" s="66"/>
      <c r="C76" s="65"/>
    </row>
    <row r="77" spans="1:3" x14ac:dyDescent="0.25">
      <c r="A77" s="65"/>
      <c r="B77" s="66"/>
      <c r="C77" s="65"/>
    </row>
    <row r="78" spans="1:3" x14ac:dyDescent="0.25">
      <c r="A78" s="65"/>
      <c r="B78" s="66"/>
      <c r="C78" s="65"/>
    </row>
    <row r="79" spans="1:3" x14ac:dyDescent="0.25">
      <c r="A79" s="65"/>
      <c r="B79" s="66"/>
      <c r="C79" s="65"/>
    </row>
    <row r="80" spans="1:3" x14ac:dyDescent="0.25">
      <c r="A80" s="65"/>
      <c r="B80" s="66"/>
      <c r="C80" s="65"/>
    </row>
    <row r="81" spans="1:3" x14ac:dyDescent="0.25">
      <c r="A81" s="65"/>
      <c r="B81" s="66"/>
      <c r="C81" s="65"/>
    </row>
    <row r="82" spans="1:3" x14ac:dyDescent="0.25">
      <c r="A82" s="65"/>
      <c r="B82" s="66"/>
      <c r="C82" s="65"/>
    </row>
    <row r="83" spans="1:3" x14ac:dyDescent="0.25">
      <c r="A83" s="65"/>
      <c r="B83" s="66"/>
      <c r="C83" s="65"/>
    </row>
    <row r="84" spans="1:3" x14ac:dyDescent="0.25">
      <c r="A84" s="65"/>
      <c r="B84" s="66"/>
      <c r="C84" s="65"/>
    </row>
    <row r="85" spans="1:3" x14ac:dyDescent="0.25">
      <c r="A85" s="65"/>
      <c r="B85" s="66"/>
      <c r="C85" s="65"/>
    </row>
    <row r="86" spans="1:3" x14ac:dyDescent="0.25">
      <c r="A86" s="65"/>
      <c r="B86" s="66"/>
      <c r="C86" s="65"/>
    </row>
    <row r="87" spans="1:3" x14ac:dyDescent="0.25">
      <c r="A87" s="65"/>
      <c r="B87" s="66"/>
      <c r="C87" s="65"/>
    </row>
    <row r="88" spans="1:3" x14ac:dyDescent="0.25">
      <c r="A88" s="65"/>
      <c r="B88" s="66"/>
      <c r="C88" s="65"/>
    </row>
    <row r="89" spans="1:3" x14ac:dyDescent="0.25">
      <c r="A89" s="65"/>
      <c r="B89" s="66"/>
      <c r="C89" s="65"/>
    </row>
    <row r="90" spans="1:3" x14ac:dyDescent="0.25">
      <c r="A90" s="65"/>
      <c r="B90" s="66"/>
      <c r="C90" s="65"/>
    </row>
    <row r="91" spans="1:3" x14ac:dyDescent="0.25">
      <c r="A91" s="65"/>
      <c r="B91" s="66"/>
      <c r="C91" s="65"/>
    </row>
    <row r="92" spans="1:3" x14ac:dyDescent="0.25">
      <c r="A92" s="65"/>
      <c r="B92" s="66"/>
      <c r="C92" s="65"/>
    </row>
    <row r="93" spans="1:3" x14ac:dyDescent="0.25">
      <c r="A93" s="65"/>
      <c r="B93" s="66"/>
      <c r="C93" s="65"/>
    </row>
    <row r="94" spans="1:3" x14ac:dyDescent="0.25">
      <c r="A94" s="65"/>
      <c r="B94" s="66"/>
      <c r="C94" s="65"/>
    </row>
    <row r="95" spans="1:3" x14ac:dyDescent="0.25">
      <c r="A95" s="65"/>
      <c r="B95" s="66"/>
      <c r="C95" s="65"/>
    </row>
    <row r="96" spans="1:3" x14ac:dyDescent="0.25">
      <c r="A96" s="65"/>
      <c r="B96" s="66"/>
      <c r="C96" s="65"/>
    </row>
    <row r="97" spans="1:3" x14ac:dyDescent="0.25">
      <c r="A97" s="65"/>
      <c r="B97" s="66"/>
      <c r="C97" s="65"/>
    </row>
    <row r="98" spans="1:3" x14ac:dyDescent="0.25">
      <c r="A98" s="65"/>
      <c r="B98" s="66"/>
      <c r="C98" s="65"/>
    </row>
    <row r="99" spans="1:3" x14ac:dyDescent="0.25">
      <c r="A99" s="65"/>
      <c r="B99" s="66"/>
      <c r="C99" s="65"/>
    </row>
    <row r="100" spans="1:3" x14ac:dyDescent="0.25">
      <c r="A100" s="65"/>
      <c r="B100" s="66"/>
      <c r="C100" s="65"/>
    </row>
    <row r="101" spans="1:3" x14ac:dyDescent="0.25">
      <c r="A101" s="65"/>
      <c r="B101" s="66"/>
      <c r="C101" s="65"/>
    </row>
    <row r="102" spans="1:3" x14ac:dyDescent="0.25">
      <c r="A102" s="65"/>
      <c r="B102" s="66"/>
      <c r="C102" s="65"/>
    </row>
    <row r="103" spans="1:3" x14ac:dyDescent="0.25">
      <c r="A103" s="65"/>
      <c r="B103" s="66"/>
      <c r="C103" s="65"/>
    </row>
    <row r="104" spans="1:3" x14ac:dyDescent="0.25">
      <c r="A104" s="65"/>
      <c r="B104" s="66"/>
      <c r="C104" s="65"/>
    </row>
    <row r="105" spans="1:3" x14ac:dyDescent="0.25">
      <c r="A105" s="65"/>
      <c r="B105" s="66"/>
      <c r="C105" s="65"/>
    </row>
    <row r="106" spans="1:3" x14ac:dyDescent="0.25">
      <c r="A106" s="65"/>
      <c r="B106" s="66"/>
      <c r="C106" s="65"/>
    </row>
    <row r="107" spans="1:3" x14ac:dyDescent="0.25">
      <c r="A107" s="67"/>
      <c r="B107" s="68"/>
      <c r="C107" s="67"/>
    </row>
    <row r="108" spans="1:3" x14ac:dyDescent="0.25">
      <c r="A108" s="67"/>
      <c r="B108" s="68"/>
      <c r="C108" s="67"/>
    </row>
    <row r="109" spans="1:3" x14ac:dyDescent="0.25">
      <c r="A109" s="67"/>
      <c r="B109" s="68"/>
      <c r="C109" s="67"/>
    </row>
    <row r="110" spans="1:3" x14ac:dyDescent="0.25">
      <c r="A110" s="67"/>
      <c r="B110" s="68"/>
      <c r="C110" s="67"/>
    </row>
    <row r="111" spans="1:3" x14ac:dyDescent="0.25">
      <c r="A111" s="67"/>
      <c r="B111" s="68"/>
      <c r="C111" s="67"/>
    </row>
    <row r="112" spans="1:3" x14ac:dyDescent="0.25">
      <c r="A112" s="67"/>
      <c r="B112" s="68"/>
      <c r="C112" s="67"/>
    </row>
    <row r="113" spans="1:3" x14ac:dyDescent="0.25">
      <c r="A113" s="67"/>
      <c r="B113" s="68"/>
      <c r="C113" s="67"/>
    </row>
    <row r="114" spans="1:3" x14ac:dyDescent="0.25">
      <c r="A114" s="67"/>
      <c r="B114" s="68"/>
      <c r="C114" s="67"/>
    </row>
    <row r="115" spans="1:3" x14ac:dyDescent="0.25">
      <c r="A115" s="67"/>
      <c r="B115" s="68"/>
      <c r="C115" s="67"/>
    </row>
    <row r="116" spans="1:3" x14ac:dyDescent="0.25">
      <c r="A116" s="67"/>
      <c r="B116" s="68"/>
      <c r="C116" s="67"/>
    </row>
    <row r="117" spans="1:3" x14ac:dyDescent="0.25">
      <c r="A117" s="67"/>
      <c r="B117" s="68"/>
      <c r="C117" s="67"/>
    </row>
    <row r="118" spans="1:3" x14ac:dyDescent="0.25">
      <c r="A118" s="67"/>
      <c r="B118" s="68"/>
      <c r="C118" s="67"/>
    </row>
    <row r="119" spans="1:3" x14ac:dyDescent="0.25">
      <c r="A119" s="67"/>
      <c r="B119" s="68"/>
      <c r="C119" s="67"/>
    </row>
    <row r="120" spans="1:3" x14ac:dyDescent="0.25">
      <c r="A120" s="67"/>
      <c r="B120" s="68"/>
      <c r="C120" s="67"/>
    </row>
    <row r="121" spans="1:3" x14ac:dyDescent="0.25">
      <c r="A121" s="67"/>
      <c r="B121" s="68"/>
      <c r="C121" s="67"/>
    </row>
    <row r="122" spans="1:3" x14ac:dyDescent="0.25">
      <c r="A122" s="67"/>
      <c r="B122" s="68"/>
      <c r="C122" s="67"/>
    </row>
    <row r="123" spans="1:3" x14ac:dyDescent="0.25">
      <c r="A123" s="67"/>
      <c r="B123" s="68"/>
      <c r="C123" s="67"/>
    </row>
    <row r="124" spans="1:3" x14ac:dyDescent="0.25">
      <c r="A124" s="67"/>
      <c r="B124" s="68"/>
      <c r="C124" s="67"/>
    </row>
    <row r="125" spans="1:3" x14ac:dyDescent="0.25">
      <c r="A125" s="67"/>
      <c r="B125" s="68"/>
      <c r="C125" s="67"/>
    </row>
    <row r="126" spans="1:3" x14ac:dyDescent="0.25">
      <c r="A126" s="67"/>
      <c r="B126" s="68"/>
      <c r="C126" s="67"/>
    </row>
    <row r="127" spans="1:3" x14ac:dyDescent="0.25">
      <c r="A127" s="67"/>
      <c r="B127" s="68"/>
      <c r="C127" s="67"/>
    </row>
    <row r="128" spans="1:3" x14ac:dyDescent="0.25">
      <c r="A128" s="67"/>
      <c r="B128" s="68"/>
      <c r="C128" s="67"/>
    </row>
    <row r="129" spans="1:3" x14ac:dyDescent="0.25">
      <c r="A129" s="67"/>
      <c r="B129" s="68"/>
      <c r="C129" s="67"/>
    </row>
    <row r="130" spans="1:3" x14ac:dyDescent="0.25">
      <c r="A130" s="67"/>
      <c r="B130" s="68"/>
      <c r="C130" s="67"/>
    </row>
    <row r="131" spans="1:3" x14ac:dyDescent="0.25">
      <c r="A131" s="67"/>
      <c r="B131" s="68"/>
      <c r="C131" s="67"/>
    </row>
    <row r="132" spans="1:3" x14ac:dyDescent="0.25">
      <c r="A132" s="67"/>
      <c r="B132" s="68"/>
      <c r="C132" s="67"/>
    </row>
    <row r="133" spans="1:3" x14ac:dyDescent="0.25">
      <c r="A133" s="67"/>
      <c r="B133" s="68"/>
      <c r="C133" s="67"/>
    </row>
    <row r="134" spans="1:3" x14ac:dyDescent="0.25">
      <c r="A134" s="67"/>
      <c r="B134" s="68"/>
      <c r="C134" s="67"/>
    </row>
    <row r="135" spans="1:3" x14ac:dyDescent="0.25">
      <c r="A135" s="67"/>
      <c r="B135" s="68"/>
      <c r="C135" s="67"/>
    </row>
    <row r="136" spans="1:3" x14ac:dyDescent="0.25">
      <c r="A136" s="67"/>
      <c r="B136" s="68"/>
      <c r="C136" s="67"/>
    </row>
    <row r="137" spans="1:3" x14ac:dyDescent="0.25">
      <c r="A137" s="67"/>
      <c r="B137" s="68"/>
      <c r="C137" s="67"/>
    </row>
    <row r="138" spans="1:3" x14ac:dyDescent="0.25">
      <c r="A138" s="67"/>
      <c r="B138" s="68"/>
      <c r="C138" s="67"/>
    </row>
    <row r="139" spans="1:3" x14ac:dyDescent="0.25">
      <c r="A139" s="67"/>
      <c r="B139" s="68"/>
      <c r="C139" s="67"/>
    </row>
    <row r="140" spans="1:3" x14ac:dyDescent="0.25">
      <c r="A140" s="67"/>
      <c r="B140" s="68"/>
      <c r="C140" s="67"/>
    </row>
    <row r="141" spans="1:3" x14ac:dyDescent="0.25">
      <c r="A141" s="67"/>
      <c r="B141" s="68"/>
      <c r="C141" s="67"/>
    </row>
    <row r="142" spans="1:3" x14ac:dyDescent="0.25">
      <c r="A142" s="67"/>
      <c r="B142" s="68"/>
      <c r="C142" s="67"/>
    </row>
    <row r="143" spans="1:3" x14ac:dyDescent="0.25">
      <c r="A143" s="67"/>
      <c r="B143" s="68"/>
      <c r="C143" s="67"/>
    </row>
    <row r="144" spans="1:3" x14ac:dyDescent="0.25">
      <c r="A144" s="67"/>
      <c r="B144" s="68"/>
      <c r="C144" s="67"/>
    </row>
    <row r="145" spans="1:3" x14ac:dyDescent="0.25">
      <c r="A145" s="67"/>
      <c r="B145" s="68"/>
      <c r="C145" s="67"/>
    </row>
    <row r="146" spans="1:3" x14ac:dyDescent="0.25">
      <c r="A146" s="67"/>
      <c r="B146" s="68"/>
      <c r="C146" s="67"/>
    </row>
    <row r="147" spans="1:3" x14ac:dyDescent="0.25">
      <c r="A147" s="67"/>
      <c r="B147" s="68"/>
      <c r="C147" s="67"/>
    </row>
    <row r="148" spans="1:3" x14ac:dyDescent="0.25">
      <c r="A148" s="67"/>
      <c r="B148" s="68"/>
      <c r="C148" s="67"/>
    </row>
    <row r="149" spans="1:3" x14ac:dyDescent="0.25">
      <c r="A149" s="67"/>
      <c r="B149" s="68"/>
      <c r="C149" s="67"/>
    </row>
    <row r="150" spans="1:3" x14ac:dyDescent="0.25">
      <c r="A150" s="67"/>
      <c r="B150" s="68"/>
      <c r="C150" s="67"/>
    </row>
    <row r="151" spans="1:3" x14ac:dyDescent="0.25">
      <c r="A151" s="67"/>
      <c r="B151" s="68"/>
      <c r="C151" s="67"/>
    </row>
    <row r="152" spans="1:3" x14ac:dyDescent="0.25">
      <c r="A152" s="67"/>
      <c r="B152" s="68"/>
      <c r="C152" s="67"/>
    </row>
    <row r="153" spans="1:3" x14ac:dyDescent="0.25">
      <c r="A153" s="67"/>
      <c r="B153" s="68"/>
      <c r="C153" s="67"/>
    </row>
    <row r="154" spans="1:3" x14ac:dyDescent="0.25">
      <c r="A154" s="67"/>
      <c r="B154" s="68"/>
      <c r="C154" s="67"/>
    </row>
    <row r="155" spans="1:3" x14ac:dyDescent="0.25">
      <c r="A155" s="67"/>
      <c r="B155" s="68"/>
      <c r="C155" s="67"/>
    </row>
    <row r="156" spans="1:3" x14ac:dyDescent="0.25">
      <c r="A156" s="67"/>
      <c r="B156" s="68"/>
      <c r="C156" s="67"/>
    </row>
    <row r="157" spans="1:3" x14ac:dyDescent="0.25">
      <c r="A157" s="67"/>
      <c r="B157" s="68"/>
      <c r="C157" s="67"/>
    </row>
    <row r="158" spans="1:3" x14ac:dyDescent="0.25">
      <c r="A158" s="67"/>
      <c r="B158" s="68"/>
      <c r="C158" s="67"/>
    </row>
    <row r="159" spans="1:3" x14ac:dyDescent="0.25">
      <c r="A159" s="67"/>
      <c r="B159" s="68"/>
      <c r="C159" s="67"/>
    </row>
    <row r="160" spans="1:3" x14ac:dyDescent="0.25">
      <c r="A160" s="67"/>
      <c r="B160" s="68"/>
      <c r="C160" s="67"/>
    </row>
    <row r="161" spans="1:3" x14ac:dyDescent="0.25">
      <c r="A161" s="67"/>
      <c r="B161" s="68"/>
      <c r="C161" s="67"/>
    </row>
    <row r="162" spans="1:3" x14ac:dyDescent="0.25">
      <c r="A162" s="67"/>
      <c r="B162" s="68"/>
      <c r="C162" s="67"/>
    </row>
    <row r="163" spans="1:3" x14ac:dyDescent="0.25">
      <c r="A163" s="67"/>
      <c r="B163" s="68"/>
      <c r="C163" s="67"/>
    </row>
    <row r="164" spans="1:3" x14ac:dyDescent="0.25">
      <c r="A164" s="67"/>
      <c r="B164" s="68"/>
      <c r="C164" s="67"/>
    </row>
    <row r="165" spans="1:3" x14ac:dyDescent="0.25">
      <c r="A165" s="67"/>
      <c r="B165" s="68"/>
      <c r="C165" s="67"/>
    </row>
    <row r="166" spans="1:3" x14ac:dyDescent="0.25">
      <c r="A166" s="67"/>
      <c r="B166" s="68"/>
      <c r="C166" s="67"/>
    </row>
    <row r="167" spans="1:3" x14ac:dyDescent="0.25">
      <c r="A167" s="67"/>
      <c r="B167" s="68"/>
      <c r="C167" s="67"/>
    </row>
    <row r="168" spans="1:3" x14ac:dyDescent="0.25">
      <c r="A168" s="67"/>
      <c r="B168" s="68"/>
      <c r="C168" s="67"/>
    </row>
    <row r="169" spans="1:3" x14ac:dyDescent="0.25">
      <c r="A169" s="67"/>
      <c r="B169" s="68"/>
      <c r="C169" s="67"/>
    </row>
    <row r="170" spans="1:3" x14ac:dyDescent="0.25">
      <c r="A170" s="67"/>
      <c r="B170" s="68"/>
      <c r="C170" s="67"/>
    </row>
    <row r="171" spans="1:3" x14ac:dyDescent="0.25">
      <c r="A171" s="67"/>
      <c r="B171" s="68"/>
      <c r="C171" s="67"/>
    </row>
    <row r="172" spans="1:3" x14ac:dyDescent="0.25">
      <c r="A172" s="67"/>
      <c r="B172" s="68"/>
      <c r="C172" s="67"/>
    </row>
    <row r="173" spans="1:3" x14ac:dyDescent="0.25">
      <c r="A173" s="67"/>
      <c r="B173" s="68"/>
      <c r="C173" s="67"/>
    </row>
    <row r="174" spans="1:3" x14ac:dyDescent="0.25">
      <c r="A174" s="67"/>
      <c r="B174" s="68"/>
      <c r="C174" s="67"/>
    </row>
    <row r="175" spans="1:3" x14ac:dyDescent="0.25">
      <c r="A175" s="67"/>
      <c r="B175" s="68"/>
      <c r="C175" s="67"/>
    </row>
    <row r="176" spans="1:3" x14ac:dyDescent="0.25">
      <c r="A176" s="67"/>
      <c r="B176" s="68"/>
      <c r="C176" s="67"/>
    </row>
    <row r="177" spans="1:3" x14ac:dyDescent="0.25">
      <c r="A177" s="67"/>
      <c r="B177" s="68"/>
      <c r="C177" s="67"/>
    </row>
    <row r="178" spans="1:3" x14ac:dyDescent="0.25">
      <c r="A178" s="67"/>
      <c r="B178" s="68"/>
      <c r="C178" s="67"/>
    </row>
    <row r="179" spans="1:3" x14ac:dyDescent="0.25">
      <c r="A179" s="67"/>
      <c r="B179" s="68"/>
      <c r="C179" s="67"/>
    </row>
    <row r="180" spans="1:3" x14ac:dyDescent="0.25">
      <c r="A180" s="67"/>
      <c r="B180" s="68"/>
      <c r="C180" s="67"/>
    </row>
    <row r="181" spans="1:3" x14ac:dyDescent="0.25">
      <c r="A181" s="67"/>
      <c r="B181" s="68"/>
      <c r="C181" s="67"/>
    </row>
    <row r="182" spans="1:3" x14ac:dyDescent="0.25">
      <c r="A182" s="67"/>
      <c r="B182" s="68"/>
      <c r="C182" s="67"/>
    </row>
    <row r="183" spans="1:3" x14ac:dyDescent="0.25">
      <c r="A183" s="67"/>
      <c r="B183" s="68"/>
      <c r="C183" s="67"/>
    </row>
    <row r="184" spans="1:3" x14ac:dyDescent="0.25">
      <c r="A184" s="67"/>
      <c r="B184" s="68"/>
      <c r="C184" s="67"/>
    </row>
    <row r="185" spans="1:3" x14ac:dyDescent="0.25">
      <c r="A185" s="67"/>
      <c r="B185" s="68"/>
      <c r="C185" s="67"/>
    </row>
    <row r="186" spans="1:3" x14ac:dyDescent="0.25">
      <c r="A186" s="67"/>
      <c r="B186" s="68"/>
      <c r="C186" s="67"/>
    </row>
    <row r="187" spans="1:3" x14ac:dyDescent="0.25">
      <c r="A187" s="67"/>
      <c r="B187" s="68"/>
      <c r="C187" s="67"/>
    </row>
    <row r="188" spans="1:3" x14ac:dyDescent="0.25">
      <c r="A188" s="67"/>
      <c r="B188" s="68"/>
      <c r="C188" s="67"/>
    </row>
    <row r="189" spans="1:3" x14ac:dyDescent="0.25">
      <c r="A189" s="67"/>
      <c r="B189" s="68"/>
      <c r="C189" s="67"/>
    </row>
    <row r="190" spans="1:3" x14ac:dyDescent="0.25">
      <c r="A190" s="67"/>
      <c r="B190" s="68"/>
      <c r="C190" s="67"/>
    </row>
    <row r="191" spans="1:3" x14ac:dyDescent="0.25">
      <c r="A191" s="67"/>
      <c r="B191" s="68"/>
      <c r="C191" s="67"/>
    </row>
    <row r="192" spans="1:3" x14ac:dyDescent="0.25">
      <c r="A192" s="67"/>
      <c r="B192" s="68"/>
      <c r="C192" s="67"/>
    </row>
    <row r="193" spans="1:3" x14ac:dyDescent="0.25">
      <c r="A193" s="67"/>
      <c r="B193" s="68"/>
      <c r="C193" s="67"/>
    </row>
    <row r="194" spans="1:3" x14ac:dyDescent="0.25">
      <c r="A194" s="67"/>
      <c r="B194" s="68"/>
      <c r="C194" s="67"/>
    </row>
    <row r="195" spans="1:3" x14ac:dyDescent="0.25">
      <c r="A195" s="67"/>
      <c r="B195" s="68"/>
      <c r="C195" s="67"/>
    </row>
    <row r="196" spans="1:3" x14ac:dyDescent="0.25">
      <c r="A196" s="67"/>
      <c r="B196" s="68"/>
      <c r="C196" s="67"/>
    </row>
    <row r="197" spans="1:3" x14ac:dyDescent="0.25">
      <c r="A197" s="67"/>
      <c r="B197" s="68"/>
      <c r="C197" s="67"/>
    </row>
    <row r="198" spans="1:3" x14ac:dyDescent="0.25">
      <c r="A198" s="67"/>
      <c r="B198" s="68"/>
      <c r="C198" s="67"/>
    </row>
    <row r="199" spans="1:3" x14ac:dyDescent="0.25">
      <c r="A199" s="67"/>
      <c r="B199" s="68"/>
      <c r="C199" s="67"/>
    </row>
    <row r="200" spans="1:3" x14ac:dyDescent="0.25">
      <c r="A200" s="67"/>
      <c r="B200" s="68"/>
      <c r="C200" s="67"/>
    </row>
    <row r="201" spans="1:3" x14ac:dyDescent="0.25">
      <c r="A201" s="67"/>
      <c r="B201" s="68"/>
      <c r="C201" s="67"/>
    </row>
    <row r="202" spans="1:3" x14ac:dyDescent="0.25">
      <c r="A202" s="67"/>
      <c r="B202" s="68"/>
      <c r="C202" s="67"/>
    </row>
    <row r="203" spans="1:3" x14ac:dyDescent="0.25">
      <c r="A203" s="67"/>
      <c r="B203" s="68"/>
      <c r="C203" s="67"/>
    </row>
    <row r="204" spans="1:3" x14ac:dyDescent="0.25">
      <c r="A204" s="67"/>
      <c r="B204" s="68"/>
      <c r="C204" s="67"/>
    </row>
    <row r="205" spans="1:3" x14ac:dyDescent="0.25">
      <c r="A205" s="67"/>
      <c r="B205" s="68"/>
      <c r="C205" s="67"/>
    </row>
    <row r="206" spans="1:3" x14ac:dyDescent="0.25">
      <c r="A206" s="67"/>
      <c r="B206" s="68"/>
      <c r="C206" s="67"/>
    </row>
    <row r="207" spans="1:3" x14ac:dyDescent="0.25">
      <c r="A207" s="67"/>
      <c r="B207" s="68"/>
      <c r="C207" s="67"/>
    </row>
    <row r="208" spans="1:3" x14ac:dyDescent="0.25">
      <c r="A208" s="67"/>
      <c r="B208" s="68"/>
      <c r="C208" s="67"/>
    </row>
    <row r="209" spans="1:3" x14ac:dyDescent="0.25">
      <c r="A209" s="67"/>
      <c r="B209" s="68"/>
      <c r="C209" s="67"/>
    </row>
    <row r="210" spans="1:3" x14ac:dyDescent="0.25">
      <c r="A210" s="67"/>
      <c r="B210" s="68"/>
      <c r="C210" s="67"/>
    </row>
    <row r="211" spans="1:3" x14ac:dyDescent="0.25">
      <c r="A211" s="67"/>
      <c r="B211" s="68"/>
      <c r="C211" s="67"/>
    </row>
    <row r="212" spans="1:3" x14ac:dyDescent="0.25">
      <c r="A212" s="67"/>
      <c r="B212" s="68"/>
      <c r="C212" s="67"/>
    </row>
    <row r="213" spans="1:3" x14ac:dyDescent="0.25">
      <c r="A213" s="67"/>
      <c r="B213" s="68"/>
      <c r="C213" s="67"/>
    </row>
    <row r="214" spans="1:3" x14ac:dyDescent="0.25">
      <c r="A214" s="67"/>
      <c r="B214" s="68"/>
      <c r="C214" s="67"/>
    </row>
    <row r="215" spans="1:3" x14ac:dyDescent="0.25">
      <c r="A215" s="67"/>
      <c r="B215" s="68"/>
      <c r="C215" s="67"/>
    </row>
    <row r="216" spans="1:3" x14ac:dyDescent="0.25">
      <c r="A216" s="67"/>
      <c r="B216" s="68"/>
      <c r="C216" s="67"/>
    </row>
    <row r="217" spans="1:3" x14ac:dyDescent="0.25">
      <c r="A217" s="67"/>
      <c r="B217" s="68"/>
      <c r="C217" s="67"/>
    </row>
    <row r="218" spans="1:3" x14ac:dyDescent="0.25">
      <c r="A218" s="67"/>
      <c r="B218" s="68"/>
      <c r="C218" s="67"/>
    </row>
    <row r="219" spans="1:3" x14ac:dyDescent="0.25">
      <c r="A219" s="67"/>
      <c r="B219" s="68"/>
      <c r="C219" s="67"/>
    </row>
    <row r="220" spans="1:3" x14ac:dyDescent="0.25">
      <c r="A220" s="67"/>
      <c r="B220" s="68"/>
      <c r="C220" s="67"/>
    </row>
    <row r="221" spans="1:3" x14ac:dyDescent="0.25">
      <c r="A221" s="67"/>
      <c r="B221" s="68"/>
      <c r="C221" s="67"/>
    </row>
    <row r="222" spans="1:3" x14ac:dyDescent="0.25">
      <c r="A222" s="67"/>
      <c r="B222" s="68"/>
      <c r="C222" s="67"/>
    </row>
    <row r="223" spans="1:3" x14ac:dyDescent="0.25">
      <c r="A223" s="67"/>
      <c r="B223" s="68"/>
      <c r="C223" s="67"/>
    </row>
    <row r="224" spans="1:3" x14ac:dyDescent="0.25">
      <c r="A224" s="67"/>
      <c r="B224" s="68"/>
      <c r="C224" s="67"/>
    </row>
    <row r="225" spans="1:3" x14ac:dyDescent="0.25">
      <c r="A225" s="67"/>
      <c r="B225" s="68"/>
      <c r="C225" s="67"/>
    </row>
    <row r="226" spans="1:3" x14ac:dyDescent="0.25">
      <c r="A226" s="67"/>
      <c r="B226" s="68"/>
      <c r="C226" s="67"/>
    </row>
    <row r="227" spans="1:3" x14ac:dyDescent="0.25">
      <c r="A227" s="67"/>
      <c r="B227" s="68"/>
      <c r="C227" s="67"/>
    </row>
    <row r="228" spans="1:3" x14ac:dyDescent="0.25">
      <c r="A228" s="67"/>
      <c r="B228" s="68"/>
      <c r="C228" s="67"/>
    </row>
    <row r="229" spans="1:3" x14ac:dyDescent="0.25">
      <c r="A229" s="67"/>
      <c r="B229" s="68"/>
      <c r="C229" s="67"/>
    </row>
    <row r="230" spans="1:3" x14ac:dyDescent="0.25">
      <c r="A230" s="67"/>
      <c r="B230" s="68"/>
      <c r="C230" s="67"/>
    </row>
    <row r="231" spans="1:3" x14ac:dyDescent="0.25">
      <c r="A231" s="67"/>
      <c r="B231" s="68"/>
      <c r="C231" s="67"/>
    </row>
    <row r="232" spans="1:3" x14ac:dyDescent="0.25">
      <c r="A232" s="67"/>
      <c r="B232" s="68"/>
      <c r="C232" s="67"/>
    </row>
    <row r="233" spans="1:3" x14ac:dyDescent="0.25">
      <c r="A233" s="67"/>
      <c r="B233" s="68"/>
      <c r="C233" s="67"/>
    </row>
    <row r="234" spans="1:3" x14ac:dyDescent="0.25">
      <c r="A234" s="67"/>
      <c r="B234" s="68"/>
      <c r="C234" s="67"/>
    </row>
    <row r="235" spans="1:3" x14ac:dyDescent="0.25">
      <c r="A235" s="67"/>
      <c r="B235" s="68"/>
      <c r="C235" s="67"/>
    </row>
    <row r="236" spans="1:3" x14ac:dyDescent="0.25">
      <c r="A236" s="67"/>
      <c r="B236" s="68"/>
      <c r="C236" s="67"/>
    </row>
    <row r="237" spans="1:3" x14ac:dyDescent="0.25">
      <c r="A237" s="67"/>
      <c r="B237" s="68"/>
      <c r="C237" s="67"/>
    </row>
    <row r="238" spans="1:3" x14ac:dyDescent="0.25">
      <c r="A238" s="67"/>
      <c r="B238" s="68"/>
      <c r="C238" s="67"/>
    </row>
    <row r="239" spans="1:3" x14ac:dyDescent="0.25">
      <c r="A239" s="67"/>
      <c r="B239" s="68"/>
      <c r="C239" s="67"/>
    </row>
    <row r="240" spans="1:3" x14ac:dyDescent="0.25">
      <c r="A240" s="67"/>
      <c r="B240" s="68"/>
      <c r="C240" s="67"/>
    </row>
    <row r="241" spans="1:3" x14ac:dyDescent="0.25">
      <c r="A241" s="67"/>
      <c r="B241" s="68"/>
      <c r="C241" s="67"/>
    </row>
    <row r="242" spans="1:3" x14ac:dyDescent="0.25">
      <c r="A242" s="67"/>
      <c r="B242" s="68"/>
      <c r="C242" s="67"/>
    </row>
    <row r="243" spans="1:3" x14ac:dyDescent="0.25">
      <c r="A243" s="67"/>
      <c r="B243" s="68"/>
      <c r="C243" s="67"/>
    </row>
    <row r="244" spans="1:3" x14ac:dyDescent="0.25">
      <c r="A244" s="67"/>
      <c r="B244" s="68"/>
      <c r="C244" s="67"/>
    </row>
    <row r="245" spans="1:3" x14ac:dyDescent="0.25">
      <c r="A245" s="67"/>
      <c r="B245" s="68"/>
      <c r="C245" s="67"/>
    </row>
    <row r="246" spans="1:3" x14ac:dyDescent="0.25">
      <c r="A246" s="67"/>
      <c r="B246" s="68"/>
      <c r="C246" s="67"/>
    </row>
    <row r="247" spans="1:3" x14ac:dyDescent="0.25">
      <c r="A247" s="67"/>
      <c r="B247" s="68"/>
      <c r="C247" s="67"/>
    </row>
    <row r="248" spans="1:3" x14ac:dyDescent="0.25">
      <c r="A248" s="67"/>
      <c r="B248" s="68"/>
      <c r="C248" s="67"/>
    </row>
    <row r="249" spans="1:3" x14ac:dyDescent="0.25">
      <c r="A249" s="67"/>
      <c r="B249" s="68"/>
      <c r="C249" s="67"/>
    </row>
    <row r="250" spans="1:3" x14ac:dyDescent="0.25">
      <c r="A250" s="67"/>
      <c r="B250" s="68"/>
      <c r="C250" s="67"/>
    </row>
    <row r="251" spans="1:3" x14ac:dyDescent="0.25">
      <c r="A251" s="67"/>
      <c r="B251" s="68"/>
      <c r="C251" s="67"/>
    </row>
    <row r="252" spans="1:3" x14ac:dyDescent="0.25">
      <c r="A252" s="67"/>
      <c r="B252" s="68"/>
      <c r="C252" s="67"/>
    </row>
    <row r="253" spans="1:3" x14ac:dyDescent="0.25">
      <c r="A253" s="67"/>
      <c r="B253" s="68"/>
      <c r="C253" s="67"/>
    </row>
    <row r="254" spans="1:3" x14ac:dyDescent="0.25">
      <c r="A254" s="67"/>
      <c r="B254" s="68"/>
      <c r="C254" s="67"/>
    </row>
    <row r="255" spans="1:3" x14ac:dyDescent="0.25">
      <c r="A255" s="67"/>
      <c r="B255" s="68"/>
      <c r="C255" s="67"/>
    </row>
    <row r="256" spans="1:3" x14ac:dyDescent="0.25">
      <c r="A256" s="67"/>
      <c r="B256" s="68"/>
      <c r="C256" s="67"/>
    </row>
    <row r="257" spans="1:3" x14ac:dyDescent="0.25">
      <c r="A257" s="67"/>
      <c r="B257" s="68"/>
      <c r="C257" s="67"/>
    </row>
    <row r="258" spans="1:3" x14ac:dyDescent="0.25">
      <c r="A258" s="67"/>
      <c r="B258" s="68"/>
      <c r="C258" s="67"/>
    </row>
    <row r="259" spans="1:3" x14ac:dyDescent="0.25">
      <c r="A259" s="67"/>
      <c r="B259" s="68"/>
      <c r="C259" s="67"/>
    </row>
    <row r="260" spans="1:3" x14ac:dyDescent="0.25">
      <c r="A260" s="67"/>
      <c r="B260" s="68"/>
      <c r="C260" s="67"/>
    </row>
    <row r="261" spans="1:3" x14ac:dyDescent="0.25">
      <c r="A261" s="67"/>
      <c r="B261" s="68"/>
      <c r="C261" s="67"/>
    </row>
    <row r="262" spans="1:3" x14ac:dyDescent="0.25">
      <c r="A262" s="67"/>
      <c r="B262" s="68"/>
      <c r="C262" s="67"/>
    </row>
    <row r="263" spans="1:3" x14ac:dyDescent="0.25">
      <c r="A263" s="67"/>
      <c r="B263" s="68"/>
      <c r="C263" s="67"/>
    </row>
    <row r="264" spans="1:3" x14ac:dyDescent="0.25">
      <c r="A264" s="67"/>
      <c r="B264" s="68"/>
      <c r="C264" s="67"/>
    </row>
    <row r="265" spans="1:3" x14ac:dyDescent="0.25">
      <c r="A265" s="67"/>
      <c r="B265" s="68"/>
      <c r="C265" s="67"/>
    </row>
    <row r="266" spans="1:3" x14ac:dyDescent="0.25">
      <c r="A266" s="67"/>
      <c r="B266" s="68"/>
      <c r="C266" s="67"/>
    </row>
    <row r="267" spans="1:3" x14ac:dyDescent="0.25">
      <c r="A267" s="67"/>
      <c r="B267" s="68"/>
      <c r="C267" s="67"/>
    </row>
    <row r="268" spans="1:3" x14ac:dyDescent="0.25">
      <c r="A268" s="67"/>
      <c r="B268" s="68"/>
      <c r="C268" s="67"/>
    </row>
    <row r="269" spans="1:3" x14ac:dyDescent="0.25">
      <c r="A269" s="67"/>
      <c r="B269" s="68"/>
      <c r="C269" s="67"/>
    </row>
    <row r="270" spans="1:3" x14ac:dyDescent="0.25">
      <c r="A270" s="67"/>
      <c r="B270" s="68"/>
      <c r="C270" s="67"/>
    </row>
    <row r="271" spans="1:3" x14ac:dyDescent="0.25">
      <c r="A271" s="67"/>
      <c r="B271" s="68"/>
      <c r="C271" s="67"/>
    </row>
    <row r="272" spans="1:3" x14ac:dyDescent="0.25">
      <c r="A272" s="67"/>
      <c r="B272" s="68"/>
      <c r="C272" s="67"/>
    </row>
    <row r="273" spans="1:3" x14ac:dyDescent="0.25">
      <c r="A273" s="67"/>
      <c r="B273" s="68"/>
      <c r="C273" s="67"/>
    </row>
    <row r="274" spans="1:3" x14ac:dyDescent="0.25">
      <c r="A274" s="67"/>
      <c r="B274" s="68"/>
      <c r="C274" s="67"/>
    </row>
    <row r="275" spans="1:3" x14ac:dyDescent="0.25">
      <c r="A275" s="67"/>
      <c r="B275" s="68"/>
      <c r="C275" s="67"/>
    </row>
    <row r="276" spans="1:3" x14ac:dyDescent="0.25">
      <c r="A276" s="67"/>
      <c r="B276" s="68"/>
      <c r="C276" s="67"/>
    </row>
    <row r="277" spans="1:3" x14ac:dyDescent="0.25">
      <c r="A277" s="67"/>
      <c r="B277" s="68"/>
      <c r="C277" s="67"/>
    </row>
    <row r="278" spans="1:3" x14ac:dyDescent="0.25">
      <c r="A278" s="67"/>
      <c r="B278" s="68"/>
      <c r="C278" s="67"/>
    </row>
    <row r="279" spans="1:3" x14ac:dyDescent="0.25">
      <c r="A279" s="67"/>
      <c r="B279" s="68"/>
      <c r="C279" s="67"/>
    </row>
    <row r="280" spans="1:3" x14ac:dyDescent="0.25">
      <c r="A280" s="67"/>
      <c r="B280" s="68"/>
      <c r="C280" s="67"/>
    </row>
    <row r="281" spans="1:3" x14ac:dyDescent="0.25">
      <c r="A281" s="67"/>
      <c r="B281" s="68"/>
      <c r="C281" s="67"/>
    </row>
    <row r="282" spans="1:3" x14ac:dyDescent="0.25">
      <c r="A282" s="67"/>
      <c r="B282" s="68"/>
      <c r="C282" s="67"/>
    </row>
    <row r="283" spans="1:3" x14ac:dyDescent="0.25">
      <c r="A283" s="67"/>
      <c r="B283" s="68"/>
      <c r="C283" s="67"/>
    </row>
    <row r="284" spans="1:3" x14ac:dyDescent="0.25">
      <c r="A284" s="67"/>
      <c r="B284" s="68"/>
      <c r="C284" s="67"/>
    </row>
    <row r="285" spans="1:3" x14ac:dyDescent="0.25">
      <c r="A285" s="67"/>
      <c r="B285" s="68"/>
      <c r="C285" s="67"/>
    </row>
    <row r="286" spans="1:3" x14ac:dyDescent="0.25">
      <c r="A286" s="67"/>
      <c r="B286" s="68"/>
      <c r="C286" s="67"/>
    </row>
    <row r="287" spans="1:3" x14ac:dyDescent="0.25">
      <c r="A287" s="67"/>
      <c r="B287" s="68"/>
      <c r="C287" s="67"/>
    </row>
    <row r="288" spans="1:3" x14ac:dyDescent="0.25">
      <c r="A288" s="67"/>
      <c r="B288" s="68"/>
      <c r="C288" s="67"/>
    </row>
    <row r="289" spans="1:3" x14ac:dyDescent="0.25">
      <c r="A289" s="67"/>
      <c r="B289" s="68"/>
      <c r="C289" s="67"/>
    </row>
    <row r="290" spans="1:3" x14ac:dyDescent="0.25">
      <c r="A290" s="67"/>
      <c r="B290" s="68"/>
      <c r="C290" s="67"/>
    </row>
    <row r="291" spans="1:3" x14ac:dyDescent="0.25">
      <c r="A291" s="67"/>
      <c r="B291" s="68"/>
      <c r="C291" s="67"/>
    </row>
    <row r="292" spans="1:3" x14ac:dyDescent="0.25">
      <c r="A292" s="67"/>
      <c r="B292" s="68"/>
      <c r="C292" s="67"/>
    </row>
    <row r="293" spans="1:3" x14ac:dyDescent="0.25">
      <c r="A293" s="67"/>
      <c r="B293" s="68"/>
      <c r="C293" s="67"/>
    </row>
    <row r="294" spans="1:3" x14ac:dyDescent="0.25">
      <c r="A294" s="67"/>
      <c r="B294" s="68"/>
      <c r="C294" s="67"/>
    </row>
    <row r="295" spans="1:3" x14ac:dyDescent="0.25">
      <c r="A295" s="67"/>
      <c r="B295" s="68"/>
      <c r="C295" s="67"/>
    </row>
    <row r="296" spans="1:3" x14ac:dyDescent="0.25">
      <c r="A296" s="67"/>
      <c r="B296" s="68"/>
      <c r="C296" s="67"/>
    </row>
    <row r="297" spans="1:3" x14ac:dyDescent="0.25">
      <c r="A297" s="67"/>
      <c r="B297" s="68"/>
      <c r="C297" s="67"/>
    </row>
    <row r="298" spans="1:3" x14ac:dyDescent="0.25">
      <c r="A298" s="67"/>
      <c r="B298" s="68"/>
      <c r="C298" s="67"/>
    </row>
    <row r="299" spans="1:3" x14ac:dyDescent="0.25">
      <c r="A299" s="67"/>
      <c r="B299" s="68"/>
      <c r="C299" s="67"/>
    </row>
    <row r="300" spans="1:3" x14ac:dyDescent="0.25">
      <c r="A300" s="67"/>
      <c r="B300" s="68"/>
      <c r="C300" s="67"/>
    </row>
    <row r="301" spans="1:3" x14ac:dyDescent="0.25">
      <c r="A301" s="67"/>
      <c r="B301" s="68"/>
      <c r="C301" s="67"/>
    </row>
    <row r="302" spans="1:3" x14ac:dyDescent="0.25">
      <c r="A302" s="67"/>
      <c r="B302" s="68"/>
      <c r="C302" s="67"/>
    </row>
    <row r="303" spans="1:3" x14ac:dyDescent="0.25">
      <c r="A303" s="67"/>
      <c r="B303" s="68"/>
      <c r="C303" s="67"/>
    </row>
    <row r="304" spans="1:3" x14ac:dyDescent="0.25">
      <c r="A304" s="67"/>
      <c r="B304" s="68"/>
      <c r="C304" s="67"/>
    </row>
    <row r="305" spans="1:3" x14ac:dyDescent="0.25">
      <c r="A305" s="67"/>
      <c r="B305" s="68"/>
      <c r="C305" s="67"/>
    </row>
    <row r="306" spans="1:3" x14ac:dyDescent="0.25">
      <c r="A306" s="67"/>
      <c r="B306" s="68"/>
      <c r="C306" s="67"/>
    </row>
    <row r="307" spans="1:3" x14ac:dyDescent="0.25">
      <c r="A307" s="67"/>
      <c r="B307" s="68"/>
      <c r="C307" s="67"/>
    </row>
    <row r="308" spans="1:3" x14ac:dyDescent="0.25">
      <c r="A308" s="67"/>
      <c r="B308" s="68"/>
      <c r="C308" s="67"/>
    </row>
    <row r="309" spans="1:3" x14ac:dyDescent="0.25">
      <c r="A309" s="67"/>
      <c r="B309" s="68"/>
      <c r="C309" s="67"/>
    </row>
    <row r="310" spans="1:3" x14ac:dyDescent="0.25">
      <c r="A310" s="67"/>
      <c r="B310" s="68"/>
      <c r="C310" s="67"/>
    </row>
    <row r="311" spans="1:3" x14ac:dyDescent="0.25">
      <c r="A311" s="67"/>
      <c r="B311" s="68"/>
      <c r="C311" s="67"/>
    </row>
    <row r="312" spans="1:3" x14ac:dyDescent="0.25">
      <c r="A312" s="67"/>
      <c r="B312" s="68"/>
      <c r="C312" s="67"/>
    </row>
    <row r="313" spans="1:3" x14ac:dyDescent="0.25">
      <c r="A313" s="67"/>
      <c r="B313" s="68"/>
      <c r="C313" s="67"/>
    </row>
    <row r="314" spans="1:3" x14ac:dyDescent="0.25">
      <c r="A314" s="67"/>
      <c r="B314" s="68"/>
      <c r="C314" s="67"/>
    </row>
    <row r="315" spans="1:3" x14ac:dyDescent="0.25">
      <c r="A315" s="67"/>
      <c r="B315" s="68"/>
      <c r="C315" s="67"/>
    </row>
    <row r="316" spans="1:3" x14ac:dyDescent="0.25">
      <c r="A316" s="67"/>
      <c r="B316" s="68"/>
      <c r="C316" s="67"/>
    </row>
    <row r="317" spans="1:3" x14ac:dyDescent="0.25">
      <c r="A317" s="67"/>
      <c r="B317" s="68"/>
      <c r="C317" s="67"/>
    </row>
    <row r="318" spans="1:3" x14ac:dyDescent="0.25">
      <c r="A318" s="67"/>
      <c r="B318" s="68"/>
      <c r="C318" s="67"/>
    </row>
    <row r="319" spans="1:3" x14ac:dyDescent="0.25">
      <c r="A319" s="67"/>
      <c r="B319" s="68"/>
      <c r="C319" s="67"/>
    </row>
    <row r="320" spans="1:3" x14ac:dyDescent="0.25">
      <c r="A320" s="67"/>
      <c r="B320" s="68"/>
      <c r="C320" s="67"/>
    </row>
    <row r="321" spans="1:3" x14ac:dyDescent="0.25">
      <c r="A321" s="67"/>
      <c r="B321" s="68"/>
      <c r="C321" s="67"/>
    </row>
    <row r="322" spans="1:3" x14ac:dyDescent="0.25">
      <c r="A322" s="67"/>
      <c r="B322" s="68"/>
      <c r="C322" s="67"/>
    </row>
    <row r="323" spans="1:3" x14ac:dyDescent="0.25">
      <c r="A323" s="67"/>
      <c r="B323" s="68"/>
      <c r="C323" s="67"/>
    </row>
    <row r="324" spans="1:3" x14ac:dyDescent="0.25">
      <c r="A324" s="67"/>
      <c r="B324" s="68"/>
      <c r="C324" s="67"/>
    </row>
    <row r="325" spans="1:3" x14ac:dyDescent="0.25">
      <c r="A325" s="67"/>
      <c r="B325" s="68"/>
      <c r="C325" s="67"/>
    </row>
    <row r="326" spans="1:3" x14ac:dyDescent="0.25">
      <c r="A326" s="67"/>
      <c r="B326" s="68"/>
      <c r="C326" s="67"/>
    </row>
    <row r="327" spans="1:3" x14ac:dyDescent="0.25">
      <c r="A327" s="67"/>
      <c r="B327" s="68"/>
      <c r="C327" s="67"/>
    </row>
    <row r="328" spans="1:3" x14ac:dyDescent="0.25">
      <c r="A328" s="67"/>
      <c r="B328" s="68"/>
      <c r="C328" s="67"/>
    </row>
    <row r="329" spans="1:3" x14ac:dyDescent="0.25">
      <c r="A329" s="67"/>
      <c r="B329" s="68"/>
      <c r="C329" s="67"/>
    </row>
    <row r="330" spans="1:3" x14ac:dyDescent="0.25">
      <c r="A330" s="67"/>
      <c r="B330" s="68"/>
      <c r="C330" s="67"/>
    </row>
    <row r="331" spans="1:3" x14ac:dyDescent="0.25">
      <c r="A331" s="67"/>
      <c r="B331" s="68"/>
      <c r="C331" s="67"/>
    </row>
    <row r="332" spans="1:3" x14ac:dyDescent="0.25">
      <c r="A332" s="67"/>
      <c r="B332" s="68"/>
      <c r="C332" s="67"/>
    </row>
    <row r="333" spans="1:3" x14ac:dyDescent="0.25">
      <c r="A333" s="67"/>
      <c r="B333" s="68"/>
      <c r="C333" s="67"/>
    </row>
    <row r="334" spans="1:3" x14ac:dyDescent="0.25">
      <c r="A334" s="67"/>
      <c r="B334" s="68"/>
      <c r="C334" s="67"/>
    </row>
    <row r="335" spans="1:3" x14ac:dyDescent="0.25">
      <c r="A335" s="67"/>
      <c r="B335" s="68"/>
      <c r="C335" s="67"/>
    </row>
    <row r="336" spans="1:3" x14ac:dyDescent="0.25">
      <c r="A336" s="67"/>
      <c r="B336" s="68"/>
      <c r="C336" s="67"/>
    </row>
    <row r="337" spans="1:3" x14ac:dyDescent="0.25">
      <c r="A337" s="67"/>
      <c r="B337" s="68"/>
      <c r="C337" s="67"/>
    </row>
    <row r="338" spans="1:3" x14ac:dyDescent="0.25">
      <c r="A338" s="67"/>
      <c r="B338" s="68"/>
      <c r="C338" s="67"/>
    </row>
    <row r="339" spans="1:3" x14ac:dyDescent="0.25">
      <c r="A339" s="67"/>
      <c r="B339" s="68"/>
      <c r="C339" s="67"/>
    </row>
    <row r="340" spans="1:3" x14ac:dyDescent="0.25">
      <c r="A340" s="67"/>
      <c r="B340" s="68"/>
      <c r="C340" s="67"/>
    </row>
    <row r="341" spans="1:3" x14ac:dyDescent="0.25">
      <c r="A341" s="67"/>
      <c r="B341" s="68"/>
      <c r="C341" s="67"/>
    </row>
    <row r="342" spans="1:3" x14ac:dyDescent="0.25">
      <c r="A342" s="67"/>
      <c r="B342" s="68"/>
      <c r="C342" s="67"/>
    </row>
    <row r="343" spans="1:3" x14ac:dyDescent="0.25">
      <c r="A343" s="67"/>
      <c r="B343" s="68"/>
      <c r="C343" s="67"/>
    </row>
    <row r="344" spans="1:3" x14ac:dyDescent="0.25">
      <c r="A344" s="67"/>
      <c r="B344" s="68"/>
      <c r="C344" s="67"/>
    </row>
    <row r="345" spans="1:3" x14ac:dyDescent="0.25">
      <c r="A345" s="67"/>
      <c r="B345" s="68"/>
      <c r="C345" s="67"/>
    </row>
    <row r="346" spans="1:3" x14ac:dyDescent="0.25">
      <c r="A346" s="67"/>
      <c r="B346" s="68"/>
      <c r="C346" s="67"/>
    </row>
    <row r="347" spans="1:3" x14ac:dyDescent="0.25">
      <c r="A347" s="67"/>
      <c r="B347" s="68"/>
      <c r="C347" s="67"/>
    </row>
    <row r="348" spans="1:3" x14ac:dyDescent="0.25">
      <c r="A348" s="67"/>
      <c r="B348" s="68"/>
      <c r="C348" s="67"/>
    </row>
    <row r="349" spans="1:3" x14ac:dyDescent="0.25">
      <c r="A349" s="67"/>
      <c r="B349" s="68"/>
      <c r="C349" s="67"/>
    </row>
    <row r="350" spans="1:3" x14ac:dyDescent="0.25">
      <c r="A350" s="67"/>
      <c r="B350" s="68"/>
      <c r="C350" s="67"/>
    </row>
    <row r="351" spans="1:3" x14ac:dyDescent="0.25">
      <c r="A351" s="67"/>
      <c r="B351" s="68"/>
      <c r="C351" s="67"/>
    </row>
    <row r="352" spans="1:3" x14ac:dyDescent="0.25">
      <c r="A352" s="67"/>
      <c r="B352" s="68"/>
      <c r="C352" s="67"/>
    </row>
    <row r="353" spans="1:3" x14ac:dyDescent="0.25">
      <c r="A353" s="67"/>
      <c r="B353" s="68"/>
      <c r="C353" s="67"/>
    </row>
    <row r="354" spans="1:3" x14ac:dyDescent="0.25">
      <c r="A354" s="67"/>
      <c r="B354" s="68"/>
      <c r="C354" s="67"/>
    </row>
    <row r="355" spans="1:3" x14ac:dyDescent="0.25">
      <c r="A355" s="67"/>
      <c r="B355" s="68"/>
      <c r="C355" s="67"/>
    </row>
    <row r="356" spans="1:3" x14ac:dyDescent="0.25">
      <c r="A356" s="67"/>
      <c r="B356" s="68"/>
      <c r="C356" s="67"/>
    </row>
    <row r="357" spans="1:3" x14ac:dyDescent="0.25">
      <c r="A357" s="67"/>
      <c r="B357" s="68"/>
      <c r="C357" s="67"/>
    </row>
    <row r="358" spans="1:3" x14ac:dyDescent="0.25">
      <c r="A358" s="67"/>
      <c r="B358" s="68"/>
      <c r="C358" s="67"/>
    </row>
    <row r="359" spans="1:3" x14ac:dyDescent="0.25">
      <c r="A359" s="67"/>
      <c r="B359" s="68"/>
      <c r="C359" s="67"/>
    </row>
    <row r="360" spans="1:3" x14ac:dyDescent="0.25">
      <c r="A360" s="67"/>
      <c r="B360" s="68"/>
      <c r="C360" s="67"/>
    </row>
    <row r="361" spans="1:3" x14ac:dyDescent="0.25">
      <c r="A361" s="67"/>
      <c r="B361" s="68"/>
      <c r="C361" s="67"/>
    </row>
    <row r="362" spans="1:3" x14ac:dyDescent="0.25">
      <c r="A362" s="67"/>
      <c r="B362" s="68"/>
      <c r="C362" s="67"/>
    </row>
    <row r="363" spans="1:3" x14ac:dyDescent="0.25">
      <c r="A363" s="67"/>
      <c r="B363" s="68"/>
      <c r="C363" s="67"/>
    </row>
    <row r="364" spans="1:3" x14ac:dyDescent="0.25">
      <c r="A364" s="67"/>
      <c r="B364" s="68"/>
      <c r="C364" s="67"/>
    </row>
    <row r="365" spans="1:3" x14ac:dyDescent="0.25">
      <c r="A365" s="67"/>
      <c r="B365" s="68"/>
      <c r="C365" s="67"/>
    </row>
    <row r="366" spans="1:3" x14ac:dyDescent="0.25">
      <c r="A366" s="67"/>
      <c r="B366" s="68"/>
      <c r="C366" s="67"/>
    </row>
    <row r="367" spans="1:3" x14ac:dyDescent="0.25">
      <c r="A367" s="67"/>
      <c r="B367" s="68"/>
      <c r="C367" s="67"/>
    </row>
    <row r="368" spans="1:3" x14ac:dyDescent="0.25">
      <c r="A368" s="67"/>
      <c r="B368" s="68"/>
      <c r="C368" s="67"/>
    </row>
    <row r="369" spans="1:3" x14ac:dyDescent="0.25">
      <c r="A369" s="67"/>
      <c r="B369" s="68"/>
      <c r="C369" s="67"/>
    </row>
    <row r="370" spans="1:3" x14ac:dyDescent="0.25">
      <c r="A370" s="67"/>
      <c r="B370" s="68"/>
      <c r="C370" s="67"/>
    </row>
    <row r="371" spans="1:3" x14ac:dyDescent="0.25">
      <c r="A371" s="67"/>
      <c r="B371" s="68"/>
      <c r="C371" s="67"/>
    </row>
    <row r="372" spans="1:3" x14ac:dyDescent="0.25">
      <c r="A372" s="67"/>
      <c r="B372" s="68"/>
      <c r="C372" s="67"/>
    </row>
    <row r="373" spans="1:3" x14ac:dyDescent="0.25">
      <c r="A373" s="67"/>
      <c r="B373" s="68"/>
      <c r="C373" s="67"/>
    </row>
    <row r="374" spans="1:3" x14ac:dyDescent="0.25">
      <c r="A374" s="67"/>
      <c r="B374" s="68"/>
      <c r="C374" s="67"/>
    </row>
    <row r="375" spans="1:3" x14ac:dyDescent="0.25">
      <c r="A375" s="67"/>
      <c r="B375" s="68"/>
      <c r="C375" s="67"/>
    </row>
    <row r="376" spans="1:3" x14ac:dyDescent="0.25">
      <c r="A376" s="67"/>
      <c r="B376" s="68"/>
      <c r="C376" s="67"/>
    </row>
    <row r="377" spans="1:3" x14ac:dyDescent="0.25">
      <c r="A377" s="67"/>
      <c r="B377" s="68"/>
      <c r="C377" s="67"/>
    </row>
    <row r="378" spans="1:3" x14ac:dyDescent="0.25">
      <c r="A378" s="67"/>
      <c r="B378" s="68"/>
      <c r="C378" s="67"/>
    </row>
    <row r="379" spans="1:3" x14ac:dyDescent="0.25">
      <c r="A379" s="67"/>
      <c r="B379" s="68"/>
      <c r="C379" s="67"/>
    </row>
    <row r="380" spans="1:3" x14ac:dyDescent="0.25">
      <c r="A380" s="67"/>
      <c r="B380" s="68"/>
      <c r="C380" s="67"/>
    </row>
    <row r="381" spans="1:3" x14ac:dyDescent="0.25">
      <c r="A381" s="67"/>
      <c r="B381" s="68"/>
      <c r="C381" s="67"/>
    </row>
    <row r="382" spans="1:3" x14ac:dyDescent="0.25">
      <c r="A382" s="67"/>
      <c r="B382" s="68"/>
      <c r="C382" s="67"/>
    </row>
    <row r="383" spans="1:3" x14ac:dyDescent="0.25">
      <c r="A383" s="67"/>
      <c r="B383" s="68"/>
      <c r="C383" s="67"/>
    </row>
    <row r="384" spans="1:3" x14ac:dyDescent="0.25">
      <c r="A384" s="67"/>
      <c r="B384" s="68"/>
      <c r="C384" s="67"/>
    </row>
    <row r="385" spans="1:3" x14ac:dyDescent="0.25">
      <c r="A385" s="67"/>
      <c r="B385" s="68"/>
      <c r="C385" s="67"/>
    </row>
    <row r="386" spans="1:3" x14ac:dyDescent="0.25">
      <c r="A386" s="67"/>
      <c r="B386" s="68"/>
      <c r="C386" s="67"/>
    </row>
    <row r="387" spans="1:3" x14ac:dyDescent="0.25">
      <c r="A387" s="67"/>
      <c r="B387" s="68"/>
      <c r="C387" s="67"/>
    </row>
    <row r="388" spans="1:3" x14ac:dyDescent="0.25">
      <c r="A388" s="67"/>
      <c r="B388" s="68"/>
      <c r="C388" s="67"/>
    </row>
    <row r="389" spans="1:3" x14ac:dyDescent="0.25">
      <c r="A389" s="67"/>
      <c r="B389" s="68"/>
      <c r="C389" s="67"/>
    </row>
    <row r="390" spans="1:3" x14ac:dyDescent="0.25">
      <c r="A390" s="67"/>
      <c r="B390" s="68"/>
      <c r="C390" s="67"/>
    </row>
    <row r="391" spans="1:3" x14ac:dyDescent="0.25">
      <c r="A391" s="67"/>
      <c r="B391" s="68"/>
      <c r="C391" s="67"/>
    </row>
    <row r="392" spans="1:3" x14ac:dyDescent="0.25">
      <c r="A392" s="67"/>
      <c r="B392" s="68"/>
      <c r="C392" s="67"/>
    </row>
    <row r="393" spans="1:3" x14ac:dyDescent="0.25">
      <c r="A393" s="67"/>
      <c r="B393" s="68"/>
      <c r="C393" s="67"/>
    </row>
    <row r="394" spans="1:3" x14ac:dyDescent="0.25">
      <c r="A394" s="67"/>
      <c r="B394" s="68"/>
      <c r="C394" s="67"/>
    </row>
    <row r="395" spans="1:3" x14ac:dyDescent="0.25">
      <c r="A395" s="67"/>
      <c r="B395" s="68"/>
      <c r="C395" s="67"/>
    </row>
    <row r="396" spans="1:3" x14ac:dyDescent="0.25">
      <c r="A396" s="67"/>
      <c r="B396" s="68"/>
      <c r="C396" s="67"/>
    </row>
    <row r="397" spans="1:3" x14ac:dyDescent="0.25">
      <c r="A397" s="67"/>
      <c r="B397" s="68"/>
      <c r="C397" s="67"/>
    </row>
    <row r="398" spans="1:3" x14ac:dyDescent="0.25">
      <c r="A398" s="67"/>
      <c r="B398" s="68"/>
      <c r="C398" s="67"/>
    </row>
    <row r="399" spans="1:3" x14ac:dyDescent="0.25">
      <c r="A399" s="67"/>
      <c r="B399" s="68"/>
      <c r="C399" s="67"/>
    </row>
    <row r="400" spans="1:3" x14ac:dyDescent="0.25">
      <c r="A400" s="67"/>
      <c r="B400" s="68"/>
      <c r="C400" s="67"/>
    </row>
    <row r="401" spans="1:3" x14ac:dyDescent="0.25">
      <c r="A401" s="67"/>
      <c r="B401" s="68"/>
      <c r="C401" s="67"/>
    </row>
    <row r="402" spans="1:3" x14ac:dyDescent="0.25">
      <c r="A402" s="67"/>
      <c r="B402" s="68"/>
      <c r="C402" s="67"/>
    </row>
    <row r="403" spans="1:3" x14ac:dyDescent="0.25">
      <c r="A403" s="67"/>
      <c r="B403" s="68"/>
      <c r="C403" s="67"/>
    </row>
    <row r="404" spans="1:3" x14ac:dyDescent="0.25">
      <c r="A404" s="67"/>
      <c r="B404" s="68"/>
      <c r="C404" s="67"/>
    </row>
    <row r="405" spans="1:3" x14ac:dyDescent="0.25">
      <c r="A405" s="67"/>
      <c r="B405" s="68"/>
      <c r="C405" s="67"/>
    </row>
    <row r="406" spans="1:3" x14ac:dyDescent="0.25">
      <c r="A406" s="67"/>
      <c r="B406" s="68"/>
      <c r="C406" s="67"/>
    </row>
    <row r="407" spans="1:3" x14ac:dyDescent="0.25">
      <c r="A407" s="67"/>
      <c r="B407" s="68"/>
      <c r="C407" s="67"/>
    </row>
    <row r="408" spans="1:3" x14ac:dyDescent="0.25">
      <c r="A408" s="67"/>
      <c r="B408" s="68"/>
      <c r="C408" s="67"/>
    </row>
    <row r="409" spans="1:3" x14ac:dyDescent="0.25">
      <c r="A409" s="67"/>
      <c r="B409" s="68"/>
      <c r="C409" s="67"/>
    </row>
    <row r="410" spans="1:3" x14ac:dyDescent="0.25">
      <c r="A410" s="67"/>
      <c r="B410" s="68"/>
      <c r="C410" s="67"/>
    </row>
    <row r="411" spans="1:3" x14ac:dyDescent="0.25">
      <c r="A411" s="67"/>
      <c r="B411" s="68"/>
      <c r="C411" s="67"/>
    </row>
    <row r="412" spans="1:3" x14ac:dyDescent="0.25">
      <c r="A412" s="67"/>
      <c r="B412" s="68"/>
      <c r="C412" s="67"/>
    </row>
    <row r="413" spans="1:3" x14ac:dyDescent="0.25">
      <c r="A413" s="67"/>
      <c r="B413" s="68"/>
      <c r="C413" s="67"/>
    </row>
    <row r="414" spans="1:3" x14ac:dyDescent="0.25">
      <c r="A414" s="67"/>
      <c r="B414" s="68"/>
      <c r="C414" s="67"/>
    </row>
    <row r="415" spans="1:3" x14ac:dyDescent="0.25">
      <c r="A415" s="67"/>
      <c r="B415" s="68"/>
      <c r="C415" s="67"/>
    </row>
    <row r="416" spans="1:3" x14ac:dyDescent="0.25">
      <c r="A416" s="67"/>
      <c r="B416" s="68"/>
      <c r="C416" s="67"/>
    </row>
    <row r="417" spans="1:3" x14ac:dyDescent="0.25">
      <c r="A417" s="67"/>
      <c r="B417" s="68"/>
      <c r="C417" s="67"/>
    </row>
    <row r="418" spans="1:3" x14ac:dyDescent="0.25">
      <c r="B418" s="46"/>
    </row>
    <row r="419" spans="1:3" x14ac:dyDescent="0.25">
      <c r="B419" s="46"/>
    </row>
    <row r="420" spans="1:3" x14ac:dyDescent="0.25">
      <c r="B420" s="46"/>
    </row>
    <row r="421" spans="1:3" x14ac:dyDescent="0.25">
      <c r="B421" s="46"/>
    </row>
    <row r="422" spans="1:3" x14ac:dyDescent="0.25">
      <c r="B422" s="46"/>
    </row>
    <row r="423" spans="1:3" x14ac:dyDescent="0.25">
      <c r="B423" s="46"/>
    </row>
    <row r="424" spans="1:3" x14ac:dyDescent="0.25">
      <c r="B424" s="46"/>
    </row>
    <row r="425" spans="1:3" x14ac:dyDescent="0.25">
      <c r="B425" s="46"/>
    </row>
    <row r="426" spans="1:3" x14ac:dyDescent="0.25">
      <c r="B426" s="46"/>
    </row>
    <row r="427" spans="1:3" x14ac:dyDescent="0.25">
      <c r="B427" s="46"/>
    </row>
    <row r="428" spans="1:3" x14ac:dyDescent="0.25">
      <c r="B428" s="46"/>
    </row>
    <row r="429" spans="1:3" x14ac:dyDescent="0.25">
      <c r="B429" s="46"/>
    </row>
    <row r="430" spans="1:3" x14ac:dyDescent="0.25">
      <c r="B430" s="46"/>
    </row>
    <row r="431" spans="1:3" x14ac:dyDescent="0.25">
      <c r="B431" s="46"/>
    </row>
    <row r="432" spans="1:3" x14ac:dyDescent="0.25">
      <c r="B432" s="46"/>
    </row>
    <row r="433" spans="2:2" x14ac:dyDescent="0.25">
      <c r="B433" s="46"/>
    </row>
    <row r="434" spans="2:2" x14ac:dyDescent="0.25">
      <c r="B434" s="46"/>
    </row>
    <row r="435" spans="2:2" x14ac:dyDescent="0.25">
      <c r="B435" s="46"/>
    </row>
    <row r="436" spans="2:2" x14ac:dyDescent="0.25">
      <c r="B436" s="46"/>
    </row>
    <row r="437" spans="2:2" x14ac:dyDescent="0.25">
      <c r="B437" s="46"/>
    </row>
    <row r="438" spans="2:2" x14ac:dyDescent="0.25">
      <c r="B438" s="46"/>
    </row>
    <row r="439" spans="2:2" x14ac:dyDescent="0.25">
      <c r="B439" s="46"/>
    </row>
    <row r="440" spans="2:2" x14ac:dyDescent="0.25">
      <c r="B440" s="46"/>
    </row>
    <row r="441" spans="2:2" x14ac:dyDescent="0.25">
      <c r="B441" s="46"/>
    </row>
    <row r="442" spans="2:2" x14ac:dyDescent="0.25">
      <c r="B442" s="46"/>
    </row>
    <row r="443" spans="2:2" x14ac:dyDescent="0.25">
      <c r="B443" s="46"/>
    </row>
    <row r="444" spans="2:2" x14ac:dyDescent="0.25">
      <c r="B444" s="46"/>
    </row>
    <row r="445" spans="2:2" x14ac:dyDescent="0.25">
      <c r="B445" s="46"/>
    </row>
    <row r="446" spans="2:2" x14ac:dyDescent="0.25">
      <c r="B446" s="46"/>
    </row>
    <row r="447" spans="2:2" x14ac:dyDescent="0.25">
      <c r="B447" s="46"/>
    </row>
    <row r="448" spans="2:2" x14ac:dyDescent="0.25">
      <c r="B448" s="46"/>
    </row>
    <row r="449" spans="2:2" x14ac:dyDescent="0.25">
      <c r="B449" s="46"/>
    </row>
    <row r="450" spans="2:2" x14ac:dyDescent="0.25">
      <c r="B450" s="46"/>
    </row>
    <row r="451" spans="2:2" x14ac:dyDescent="0.25">
      <c r="B451" s="46"/>
    </row>
    <row r="452" spans="2:2" x14ac:dyDescent="0.25">
      <c r="B452" s="46"/>
    </row>
    <row r="453" spans="2:2" x14ac:dyDescent="0.25">
      <c r="B453" s="46"/>
    </row>
    <row r="454" spans="2:2" x14ac:dyDescent="0.25">
      <c r="B454" s="46"/>
    </row>
    <row r="455" spans="2:2" x14ac:dyDescent="0.25">
      <c r="B455" s="46"/>
    </row>
    <row r="456" spans="2:2" x14ac:dyDescent="0.25">
      <c r="B456" s="46"/>
    </row>
    <row r="457" spans="2:2" x14ac:dyDescent="0.25">
      <c r="B457" s="46"/>
    </row>
    <row r="458" spans="2:2" x14ac:dyDescent="0.25">
      <c r="B458" s="46"/>
    </row>
    <row r="459" spans="2:2" x14ac:dyDescent="0.25">
      <c r="B459" s="46"/>
    </row>
    <row r="460" spans="2:2" x14ac:dyDescent="0.25">
      <c r="B460" s="46"/>
    </row>
    <row r="461" spans="2:2" x14ac:dyDescent="0.25">
      <c r="B461" s="46"/>
    </row>
    <row r="462" spans="2:2" x14ac:dyDescent="0.25">
      <c r="B462" s="46"/>
    </row>
    <row r="463" spans="2:2" x14ac:dyDescent="0.25">
      <c r="B463" s="46"/>
    </row>
    <row r="464" spans="2:2" x14ac:dyDescent="0.25">
      <c r="B464" s="46"/>
    </row>
    <row r="465" spans="2:2" x14ac:dyDescent="0.25">
      <c r="B465" s="46"/>
    </row>
    <row r="466" spans="2:2" x14ac:dyDescent="0.25">
      <c r="B466" s="46"/>
    </row>
    <row r="467" spans="2:2" x14ac:dyDescent="0.25">
      <c r="B467" s="46"/>
    </row>
    <row r="468" spans="2:2" x14ac:dyDescent="0.25">
      <c r="B468" s="46"/>
    </row>
    <row r="469" spans="2:2" x14ac:dyDescent="0.25">
      <c r="B469" s="46"/>
    </row>
    <row r="470" spans="2:2" x14ac:dyDescent="0.25">
      <c r="B470" s="46"/>
    </row>
    <row r="471" spans="2:2" x14ac:dyDescent="0.25">
      <c r="B471" s="46"/>
    </row>
    <row r="472" spans="2:2" x14ac:dyDescent="0.25">
      <c r="B472" s="46"/>
    </row>
    <row r="473" spans="2:2" x14ac:dyDescent="0.25">
      <c r="B473" s="46"/>
    </row>
    <row r="474" spans="2:2" x14ac:dyDescent="0.25">
      <c r="B474" s="46"/>
    </row>
    <row r="475" spans="2:2" x14ac:dyDescent="0.25">
      <c r="B475" s="46"/>
    </row>
    <row r="476" spans="2:2" x14ac:dyDescent="0.25">
      <c r="B476" s="46"/>
    </row>
    <row r="477" spans="2:2" x14ac:dyDescent="0.25">
      <c r="B477" s="46"/>
    </row>
    <row r="478" spans="2:2" x14ac:dyDescent="0.25">
      <c r="B478" s="46"/>
    </row>
    <row r="479" spans="2:2" x14ac:dyDescent="0.25">
      <c r="B479" s="46"/>
    </row>
    <row r="480" spans="2:2" x14ac:dyDescent="0.25">
      <c r="B480" s="46"/>
    </row>
    <row r="481" spans="2:2" x14ac:dyDescent="0.25">
      <c r="B481" s="46"/>
    </row>
    <row r="482" spans="2:2" x14ac:dyDescent="0.25">
      <c r="B482" s="46"/>
    </row>
    <row r="483" spans="2:2" x14ac:dyDescent="0.25">
      <c r="B483" s="46"/>
    </row>
    <row r="484" spans="2:2" x14ac:dyDescent="0.25">
      <c r="B484" s="46"/>
    </row>
    <row r="485" spans="2:2" x14ac:dyDescent="0.25">
      <c r="B485" s="46"/>
    </row>
    <row r="486" spans="2:2" x14ac:dyDescent="0.25">
      <c r="B486" s="46"/>
    </row>
    <row r="487" spans="2:2" x14ac:dyDescent="0.25">
      <c r="B487" s="46"/>
    </row>
    <row r="488" spans="2:2" x14ac:dyDescent="0.25">
      <c r="B488" s="46"/>
    </row>
    <row r="489" spans="2:2" x14ac:dyDescent="0.25">
      <c r="B489" s="46"/>
    </row>
    <row r="490" spans="2:2" x14ac:dyDescent="0.25">
      <c r="B490" s="46"/>
    </row>
    <row r="491" spans="2:2" x14ac:dyDescent="0.25">
      <c r="B491" s="46"/>
    </row>
    <row r="492" spans="2:2" x14ac:dyDescent="0.25">
      <c r="B492" s="46"/>
    </row>
    <row r="493" spans="2:2" x14ac:dyDescent="0.25">
      <c r="B493" s="46"/>
    </row>
    <row r="494" spans="2:2" x14ac:dyDescent="0.25">
      <c r="B494" s="46"/>
    </row>
    <row r="495" spans="2:2" x14ac:dyDescent="0.25">
      <c r="B495" s="46"/>
    </row>
    <row r="496" spans="2:2" x14ac:dyDescent="0.25">
      <c r="B496" s="46"/>
    </row>
    <row r="497" spans="2:2" x14ac:dyDescent="0.25">
      <c r="B497" s="46"/>
    </row>
    <row r="498" spans="2:2" x14ac:dyDescent="0.25">
      <c r="B498" s="46"/>
    </row>
    <row r="499" spans="2:2" x14ac:dyDescent="0.25">
      <c r="B499" s="46"/>
    </row>
    <row r="500" spans="2:2" x14ac:dyDescent="0.25">
      <c r="B500" s="46"/>
    </row>
    <row r="501" spans="2:2" x14ac:dyDescent="0.25">
      <c r="B501" s="46"/>
    </row>
    <row r="502" spans="2:2" x14ac:dyDescent="0.25">
      <c r="B502" s="46"/>
    </row>
    <row r="503" spans="2:2" x14ac:dyDescent="0.25">
      <c r="B503" s="46"/>
    </row>
    <row r="504" spans="2:2" x14ac:dyDescent="0.25">
      <c r="B504" s="46"/>
    </row>
    <row r="505" spans="2:2" x14ac:dyDescent="0.25">
      <c r="B505" s="46"/>
    </row>
    <row r="506" spans="2:2" x14ac:dyDescent="0.25">
      <c r="B506" s="46"/>
    </row>
    <row r="507" spans="2:2" x14ac:dyDescent="0.25">
      <c r="B507" s="46"/>
    </row>
    <row r="508" spans="2:2" x14ac:dyDescent="0.25">
      <c r="B508" s="46"/>
    </row>
    <row r="509" spans="2:2" x14ac:dyDescent="0.25">
      <c r="B509" s="46"/>
    </row>
    <row r="510" spans="2:2" x14ac:dyDescent="0.25">
      <c r="B510" s="46"/>
    </row>
    <row r="511" spans="2:2" x14ac:dyDescent="0.25">
      <c r="B511" s="46"/>
    </row>
    <row r="512" spans="2:2" x14ac:dyDescent="0.25">
      <c r="B512" s="46"/>
    </row>
    <row r="513" spans="2:2" x14ac:dyDescent="0.25">
      <c r="B513" s="46"/>
    </row>
    <row r="514" spans="2:2" x14ac:dyDescent="0.25">
      <c r="B514" s="46"/>
    </row>
    <row r="515" spans="2:2" x14ac:dyDescent="0.25">
      <c r="B515" s="46"/>
    </row>
    <row r="516" spans="2:2" x14ac:dyDescent="0.25">
      <c r="B516" s="46"/>
    </row>
    <row r="517" spans="2:2" x14ac:dyDescent="0.25">
      <c r="B517" s="46"/>
    </row>
    <row r="518" spans="2:2" x14ac:dyDescent="0.25">
      <c r="B518" s="46"/>
    </row>
    <row r="519" spans="2:2" x14ac:dyDescent="0.25">
      <c r="B519" s="46"/>
    </row>
    <row r="520" spans="2:2" x14ac:dyDescent="0.25">
      <c r="B520" s="46"/>
    </row>
    <row r="521" spans="2:2" x14ac:dyDescent="0.25">
      <c r="B521" s="46"/>
    </row>
    <row r="522" spans="2:2" x14ac:dyDescent="0.25">
      <c r="B522" s="46"/>
    </row>
    <row r="523" spans="2:2" x14ac:dyDescent="0.25">
      <c r="B523" s="46"/>
    </row>
    <row r="524" spans="2:2" x14ac:dyDescent="0.25">
      <c r="B524" s="46"/>
    </row>
    <row r="525" spans="2:2" x14ac:dyDescent="0.25">
      <c r="B525" s="46"/>
    </row>
    <row r="526" spans="2:2" x14ac:dyDescent="0.25">
      <c r="B526" s="46"/>
    </row>
    <row r="527" spans="2:2" x14ac:dyDescent="0.25">
      <c r="B527" s="46"/>
    </row>
    <row r="528" spans="2:2" x14ac:dyDescent="0.25">
      <c r="B528" s="46"/>
    </row>
    <row r="529" spans="2:2" x14ac:dyDescent="0.25">
      <c r="B529" s="46"/>
    </row>
    <row r="530" spans="2:2" x14ac:dyDescent="0.25">
      <c r="B530" s="46"/>
    </row>
    <row r="531" spans="2:2" x14ac:dyDescent="0.25">
      <c r="B531" s="46"/>
    </row>
    <row r="532" spans="2:2" x14ac:dyDescent="0.25">
      <c r="B532" s="46"/>
    </row>
    <row r="533" spans="2:2" x14ac:dyDescent="0.25">
      <c r="B533" s="46"/>
    </row>
    <row r="534" spans="2:2" x14ac:dyDescent="0.25">
      <c r="B534" s="46"/>
    </row>
    <row r="535" spans="2:2" x14ac:dyDescent="0.25">
      <c r="B535" s="46"/>
    </row>
    <row r="536" spans="2:2" x14ac:dyDescent="0.25">
      <c r="B536" s="46"/>
    </row>
    <row r="537" spans="2:2" x14ac:dyDescent="0.25">
      <c r="B537" s="46"/>
    </row>
    <row r="538" spans="2:2" x14ac:dyDescent="0.25">
      <c r="B538" s="46"/>
    </row>
    <row r="539" spans="2:2" x14ac:dyDescent="0.25">
      <c r="B539" s="46"/>
    </row>
    <row r="540" spans="2:2" x14ac:dyDescent="0.25">
      <c r="B540" s="46"/>
    </row>
    <row r="541" spans="2:2" x14ac:dyDescent="0.25">
      <c r="B541" s="46"/>
    </row>
    <row r="542" spans="2:2" x14ac:dyDescent="0.25">
      <c r="B542" s="46"/>
    </row>
    <row r="543" spans="2:2" x14ac:dyDescent="0.25">
      <c r="B543" s="46"/>
    </row>
    <row r="544" spans="2:2" x14ac:dyDescent="0.25">
      <c r="B544" s="46"/>
    </row>
    <row r="545" spans="2:2" x14ac:dyDescent="0.25">
      <c r="B545" s="46"/>
    </row>
    <row r="546" spans="2:2" x14ac:dyDescent="0.25">
      <c r="B546" s="46"/>
    </row>
    <row r="547" spans="2:2" x14ac:dyDescent="0.25">
      <c r="B547" s="46"/>
    </row>
    <row r="548" spans="2:2" x14ac:dyDescent="0.25">
      <c r="B548" s="46"/>
    </row>
    <row r="549" spans="2:2" x14ac:dyDescent="0.25">
      <c r="B549" s="46"/>
    </row>
    <row r="550" spans="2:2" x14ac:dyDescent="0.25">
      <c r="B550" s="46"/>
    </row>
    <row r="551" spans="2:2" x14ac:dyDescent="0.25">
      <c r="B551" s="46"/>
    </row>
    <row r="552" spans="2:2" x14ac:dyDescent="0.25">
      <c r="B552" s="46"/>
    </row>
    <row r="553" spans="2:2" x14ac:dyDescent="0.25">
      <c r="B553" s="46"/>
    </row>
    <row r="554" spans="2:2" x14ac:dyDescent="0.25">
      <c r="B554" s="46"/>
    </row>
    <row r="555" spans="2:2" x14ac:dyDescent="0.25">
      <c r="B555" s="46"/>
    </row>
    <row r="556" spans="2:2" x14ac:dyDescent="0.25">
      <c r="B556" s="46"/>
    </row>
    <row r="557" spans="2:2" x14ac:dyDescent="0.25">
      <c r="B557" s="46"/>
    </row>
    <row r="558" spans="2:2" x14ac:dyDescent="0.25">
      <c r="B558" s="46"/>
    </row>
    <row r="559" spans="2:2" x14ac:dyDescent="0.25">
      <c r="B559" s="46"/>
    </row>
    <row r="560" spans="2:2" x14ac:dyDescent="0.25">
      <c r="B560" s="46"/>
    </row>
    <row r="561" spans="2:2" x14ac:dyDescent="0.25">
      <c r="B561" s="46"/>
    </row>
    <row r="562" spans="2:2" x14ac:dyDescent="0.25">
      <c r="B562" s="46"/>
    </row>
    <row r="563" spans="2:2" x14ac:dyDescent="0.25">
      <c r="B563" s="46"/>
    </row>
    <row r="564" spans="2:2" x14ac:dyDescent="0.25">
      <c r="B564" s="46"/>
    </row>
    <row r="565" spans="2:2" x14ac:dyDescent="0.25">
      <c r="B565" s="46"/>
    </row>
    <row r="566" spans="2:2" x14ac:dyDescent="0.25">
      <c r="B566" s="46"/>
    </row>
    <row r="567" spans="2:2" x14ac:dyDescent="0.25">
      <c r="B567" s="46"/>
    </row>
    <row r="568" spans="2:2" x14ac:dyDescent="0.25">
      <c r="B568" s="46"/>
    </row>
    <row r="569" spans="2:2" x14ac:dyDescent="0.25">
      <c r="B569" s="46"/>
    </row>
    <row r="570" spans="2:2" x14ac:dyDescent="0.25">
      <c r="B570" s="46"/>
    </row>
    <row r="571" spans="2:2" x14ac:dyDescent="0.25">
      <c r="B571" s="46"/>
    </row>
    <row r="572" spans="2:2" x14ac:dyDescent="0.25">
      <c r="B572" s="46"/>
    </row>
    <row r="573" spans="2:2" x14ac:dyDescent="0.25">
      <c r="B573" s="46"/>
    </row>
    <row r="574" spans="2:2" x14ac:dyDescent="0.25">
      <c r="B574" s="46"/>
    </row>
    <row r="575" spans="2:2" x14ac:dyDescent="0.25">
      <c r="B575" s="46"/>
    </row>
    <row r="576" spans="2:2" x14ac:dyDescent="0.25">
      <c r="B576" s="46"/>
    </row>
    <row r="577" spans="2:2" x14ac:dyDescent="0.25">
      <c r="B577" s="46"/>
    </row>
    <row r="578" spans="2:2" x14ac:dyDescent="0.25">
      <c r="B578" s="46"/>
    </row>
    <row r="579" spans="2:2" x14ac:dyDescent="0.25">
      <c r="B579" s="46"/>
    </row>
    <row r="580" spans="2:2" x14ac:dyDescent="0.25">
      <c r="B580" s="46"/>
    </row>
    <row r="581" spans="2:2" x14ac:dyDescent="0.25">
      <c r="B581" s="46"/>
    </row>
    <row r="582" spans="2:2" x14ac:dyDescent="0.25">
      <c r="B582" s="46"/>
    </row>
    <row r="583" spans="2:2" x14ac:dyDescent="0.25">
      <c r="B583" s="46"/>
    </row>
    <row r="584" spans="2:2" x14ac:dyDescent="0.25">
      <c r="B584" s="46"/>
    </row>
    <row r="585" spans="2:2" x14ac:dyDescent="0.25">
      <c r="B585" s="46"/>
    </row>
    <row r="586" spans="2:2" x14ac:dyDescent="0.25">
      <c r="B586" s="46"/>
    </row>
    <row r="587" spans="2:2" x14ac:dyDescent="0.25">
      <c r="B587" s="46"/>
    </row>
    <row r="588" spans="2:2" x14ac:dyDescent="0.25">
      <c r="B588" s="46"/>
    </row>
    <row r="589" spans="2:2" x14ac:dyDescent="0.25">
      <c r="B589" s="46"/>
    </row>
    <row r="590" spans="2:2" x14ac:dyDescent="0.25">
      <c r="B590" s="46"/>
    </row>
    <row r="591" spans="2:2" x14ac:dyDescent="0.25">
      <c r="B591" s="46"/>
    </row>
    <row r="592" spans="2:2" x14ac:dyDescent="0.25">
      <c r="B592" s="46"/>
    </row>
    <row r="593" spans="2:2" x14ac:dyDescent="0.25">
      <c r="B593" s="46"/>
    </row>
    <row r="594" spans="2:2" x14ac:dyDescent="0.25">
      <c r="B594" s="46"/>
    </row>
    <row r="595" spans="2:2" x14ac:dyDescent="0.25">
      <c r="B595" s="46"/>
    </row>
    <row r="596" spans="2:2" x14ac:dyDescent="0.25">
      <c r="B596" s="46"/>
    </row>
    <row r="597" spans="2:2" x14ac:dyDescent="0.25">
      <c r="B597" s="46"/>
    </row>
    <row r="598" spans="2:2" x14ac:dyDescent="0.25">
      <c r="B598" s="46"/>
    </row>
    <row r="599" spans="2:2" x14ac:dyDescent="0.25">
      <c r="B599" s="46"/>
    </row>
    <row r="600" spans="2:2" x14ac:dyDescent="0.25">
      <c r="B600" s="46"/>
    </row>
    <row r="601" spans="2:2" x14ac:dyDescent="0.25">
      <c r="B601" s="46"/>
    </row>
    <row r="602" spans="2:2" x14ac:dyDescent="0.25">
      <c r="B602" s="46"/>
    </row>
    <row r="603" spans="2:2" x14ac:dyDescent="0.25">
      <c r="B603" s="46"/>
    </row>
    <row r="604" spans="2:2" x14ac:dyDescent="0.25">
      <c r="B604" s="46"/>
    </row>
    <row r="605" spans="2:2" x14ac:dyDescent="0.25">
      <c r="B605" s="46"/>
    </row>
    <row r="606" spans="2:2" x14ac:dyDescent="0.25">
      <c r="B606" s="46"/>
    </row>
    <row r="607" spans="2:2" x14ac:dyDescent="0.25">
      <c r="B607" s="46"/>
    </row>
    <row r="608" spans="2:2" x14ac:dyDescent="0.25">
      <c r="B608" s="46"/>
    </row>
    <row r="609" spans="2:2" x14ac:dyDescent="0.25">
      <c r="B609" s="46"/>
    </row>
    <row r="610" spans="2:2" x14ac:dyDescent="0.25">
      <c r="B610" s="46"/>
    </row>
    <row r="611" spans="2:2" x14ac:dyDescent="0.25">
      <c r="B611" s="46"/>
    </row>
    <row r="612" spans="2:2" x14ac:dyDescent="0.25">
      <c r="B612" s="46"/>
    </row>
    <row r="613" spans="2:2" x14ac:dyDescent="0.25">
      <c r="B613" s="46"/>
    </row>
    <row r="614" spans="2:2" x14ac:dyDescent="0.25">
      <c r="B614" s="46"/>
    </row>
    <row r="615" spans="2:2" x14ac:dyDescent="0.25">
      <c r="B615" s="46"/>
    </row>
    <row r="616" spans="2:2" x14ac:dyDescent="0.25">
      <c r="B616" s="46"/>
    </row>
    <row r="617" spans="2:2" x14ac:dyDescent="0.25">
      <c r="B617" s="46"/>
    </row>
    <row r="618" spans="2:2" x14ac:dyDescent="0.25">
      <c r="B618" s="46"/>
    </row>
    <row r="619" spans="2:2" x14ac:dyDescent="0.25">
      <c r="B619" s="46"/>
    </row>
    <row r="620" spans="2:2" x14ac:dyDescent="0.25">
      <c r="B620" s="46"/>
    </row>
    <row r="621" spans="2:2" x14ac:dyDescent="0.25">
      <c r="B621" s="46"/>
    </row>
    <row r="622" spans="2:2" x14ac:dyDescent="0.25">
      <c r="B622" s="46"/>
    </row>
    <row r="623" spans="2:2" x14ac:dyDescent="0.25">
      <c r="B623" s="46"/>
    </row>
    <row r="624" spans="2:2" x14ac:dyDescent="0.25">
      <c r="B624" s="46"/>
    </row>
    <row r="625" spans="2:2" x14ac:dyDescent="0.25">
      <c r="B625" s="46"/>
    </row>
    <row r="626" spans="2:2" x14ac:dyDescent="0.25">
      <c r="B626" s="46"/>
    </row>
    <row r="627" spans="2:2" x14ac:dyDescent="0.25">
      <c r="B627" s="46"/>
    </row>
    <row r="628" spans="2:2" x14ac:dyDescent="0.25">
      <c r="B628" s="46"/>
    </row>
    <row r="629" spans="2:2" x14ac:dyDescent="0.25">
      <c r="B629" s="46"/>
    </row>
    <row r="630" spans="2:2" x14ac:dyDescent="0.25">
      <c r="B630" s="46"/>
    </row>
    <row r="631" spans="2:2" x14ac:dyDescent="0.25">
      <c r="B631" s="46"/>
    </row>
    <row r="632" spans="2:2" x14ac:dyDescent="0.25">
      <c r="B632" s="46"/>
    </row>
    <row r="633" spans="2:2" x14ac:dyDescent="0.25">
      <c r="B633" s="46"/>
    </row>
    <row r="634" spans="2:2" x14ac:dyDescent="0.25">
      <c r="B634" s="46"/>
    </row>
    <row r="635" spans="2:2" x14ac:dyDescent="0.25">
      <c r="B635" s="46"/>
    </row>
    <row r="636" spans="2:2" x14ac:dyDescent="0.25">
      <c r="B636" s="46"/>
    </row>
    <row r="637" spans="2:2" x14ac:dyDescent="0.25">
      <c r="B637" s="46"/>
    </row>
    <row r="638" spans="2:2" x14ac:dyDescent="0.25">
      <c r="B638" s="46"/>
    </row>
    <row r="639" spans="2:2" x14ac:dyDescent="0.25">
      <c r="B639" s="46"/>
    </row>
    <row r="640" spans="2:2" x14ac:dyDescent="0.25">
      <c r="B640" s="46"/>
    </row>
    <row r="641" spans="2:2" x14ac:dyDescent="0.25">
      <c r="B641" s="46"/>
    </row>
    <row r="642" spans="2:2" x14ac:dyDescent="0.25">
      <c r="B642" s="46"/>
    </row>
    <row r="643" spans="2:2" x14ac:dyDescent="0.25">
      <c r="B643" s="46"/>
    </row>
    <row r="644" spans="2:2" x14ac:dyDescent="0.25">
      <c r="B644" s="46"/>
    </row>
    <row r="645" spans="2:2" x14ac:dyDescent="0.25">
      <c r="B645" s="46"/>
    </row>
    <row r="646" spans="2:2" x14ac:dyDescent="0.25">
      <c r="B646" s="46"/>
    </row>
    <row r="647" spans="2:2" x14ac:dyDescent="0.25">
      <c r="B647" s="46"/>
    </row>
    <row r="648" spans="2:2" x14ac:dyDescent="0.25">
      <c r="B648" s="46"/>
    </row>
    <row r="649" spans="2:2" x14ac:dyDescent="0.25">
      <c r="B649" s="46"/>
    </row>
    <row r="650" spans="2:2" x14ac:dyDescent="0.25">
      <c r="B650" s="46"/>
    </row>
    <row r="651" spans="2:2" x14ac:dyDescent="0.25">
      <c r="B651" s="46"/>
    </row>
    <row r="652" spans="2:2" x14ac:dyDescent="0.25">
      <c r="B652" s="46"/>
    </row>
    <row r="653" spans="2:2" x14ac:dyDescent="0.25">
      <c r="B653" s="46"/>
    </row>
    <row r="654" spans="2:2" x14ac:dyDescent="0.25">
      <c r="B654" s="46"/>
    </row>
    <row r="655" spans="2:2" x14ac:dyDescent="0.25">
      <c r="B655" s="46"/>
    </row>
    <row r="656" spans="2:2" x14ac:dyDescent="0.25">
      <c r="B656" s="46"/>
    </row>
  </sheetData>
  <sheetProtection algorithmName="SHA-512" hashValue="Dxk8VEu11P4HR0WQv0iT1Oh0dOwrvvUwdM19Yng/qQjSTbaaVyPibc7f9+MkNBFFIYhJw/DlsJp5kGeRGOn9Zw==" saltValue="MxsJF1tpKQ3MoTd4iTbC8Q==" spinCount="100000" sheet="1" objects="1" scenarios="1"/>
  <mergeCells count="2">
    <mergeCell ref="A1:C1"/>
    <mergeCell ref="A2:C2"/>
  </mergeCells>
  <dataValidations count="1">
    <dataValidation type="list" allowBlank="1" showInputMessage="1" showErrorMessage="1" sqref="A5:A650">
      <formula1>$K$8:$K$14</formula1>
    </dataValidation>
  </dataValidations>
  <pageMargins left="0.7" right="0.7" top="0.75" bottom="0.75" header="0.3" footer="0.3"/>
  <pageSetup scale="69" fitToHeight="0" orientation="landscape" horizontalDpi="1200" verticalDpi="1200" r:id="rId1"/>
  <headerFooter>
    <oddHeader xml:space="preserve">&amp;CNew Mexico Computer Science Grant Program
Electronic Budget
Budget Detail
</oddHeader>
    <oddFooter>&amp;C&amp;P</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7"/>
  <sheetViews>
    <sheetView view="pageLayout" topLeftCell="A4" zoomScaleNormal="100" workbookViewId="0">
      <selection activeCell="E17" sqref="E17"/>
    </sheetView>
  </sheetViews>
  <sheetFormatPr defaultRowHeight="15" x14ac:dyDescent="0.25"/>
  <cols>
    <col min="3" max="3" width="7.85546875" customWidth="1"/>
    <col min="4" max="4" width="55.28515625" customWidth="1"/>
    <col min="5" max="5" width="21.5703125" customWidth="1"/>
    <col min="7" max="7" width="20.85546875" customWidth="1"/>
  </cols>
  <sheetData>
    <row r="1" spans="1:7" ht="16.5" thickBot="1" x14ac:dyDescent="0.3">
      <c r="A1" s="83" t="str">
        <f>'2-Cover Page'!$A$1</f>
        <v>New Mexico Computer Science Grant Program</v>
      </c>
      <c r="B1" s="84"/>
      <c r="C1" s="84"/>
      <c r="D1" s="84"/>
      <c r="E1" s="84"/>
      <c r="F1" s="85"/>
    </row>
    <row r="2" spans="1:7" ht="16.5" thickBot="1" x14ac:dyDescent="0.3">
      <c r="A2" s="83" t="str">
        <f>'2-Cover Page'!$A$2</f>
        <v xml:space="preserve">FY19–20 </v>
      </c>
      <c r="B2" s="84"/>
      <c r="C2" s="84"/>
      <c r="D2" s="84"/>
      <c r="E2" s="84"/>
      <c r="F2" s="85"/>
    </row>
    <row r="3" spans="1:7" ht="15.75" thickBot="1" x14ac:dyDescent="0.3"/>
    <row r="4" spans="1:7" ht="15.75" thickBot="1" x14ac:dyDescent="0.3">
      <c r="C4" s="1" t="s">
        <v>62</v>
      </c>
      <c r="D4" s="63"/>
      <c r="G4" s="57" t="s">
        <v>61</v>
      </c>
    </row>
    <row r="5" spans="1:7" ht="15.75" thickBot="1" x14ac:dyDescent="0.3">
      <c r="G5" s="64"/>
    </row>
    <row r="6" spans="1:7" ht="15.75" thickBot="1" x14ac:dyDescent="0.3"/>
    <row r="7" spans="1:7" ht="18.75" thickBot="1" x14ac:dyDescent="0.3">
      <c r="C7" s="47"/>
      <c r="D7" s="48" t="s">
        <v>56</v>
      </c>
      <c r="E7" s="49" t="s">
        <v>57</v>
      </c>
    </row>
    <row r="8" spans="1:7" ht="18.75" thickBot="1" x14ac:dyDescent="0.3">
      <c r="C8" s="47"/>
      <c r="D8" s="50" t="s">
        <v>58</v>
      </c>
      <c r="E8" s="51"/>
    </row>
    <row r="9" spans="1:7" ht="15.75" thickBot="1" x14ac:dyDescent="0.3">
      <c r="C9" s="81" t="s">
        <v>59</v>
      </c>
      <c r="D9" s="82"/>
      <c r="E9" s="52"/>
    </row>
    <row r="10" spans="1:7" ht="15.75" thickBot="1" x14ac:dyDescent="0.3">
      <c r="C10" s="53"/>
      <c r="D10" s="53" t="s">
        <v>16</v>
      </c>
      <c r="E10" s="74">
        <f>SUMIF('3-Budget Detail'!A5:A100, "Stipends Only",'3-Budget Detail'!B5:B100 )</f>
        <v>0</v>
      </c>
    </row>
    <row r="11" spans="1:7" ht="15.75" thickBot="1" x14ac:dyDescent="0.3">
      <c r="C11" s="53"/>
      <c r="D11" s="53" t="s">
        <v>17</v>
      </c>
      <c r="E11" s="74">
        <f>SUMIF('3-Budget Detail'!A5:A100, "Purchased Professional and Technical Services",'3-Budget Detail'!B5:B100 )</f>
        <v>0</v>
      </c>
    </row>
    <row r="12" spans="1:7" ht="15.75" thickBot="1" x14ac:dyDescent="0.3">
      <c r="C12" s="53"/>
      <c r="D12" s="53" t="s">
        <v>18</v>
      </c>
      <c r="E12" s="74">
        <f>SUMIF('3-Budget Detail'!A5:A100, "Other Purchased Services",'3-Budget Detail'!B5:B100)</f>
        <v>0</v>
      </c>
    </row>
    <row r="13" spans="1:7" ht="15.75" thickBot="1" x14ac:dyDescent="0.3">
      <c r="C13" s="53"/>
      <c r="D13" s="53" t="s">
        <v>52</v>
      </c>
      <c r="E13" s="74">
        <f>SUMIF('3-Budget Detail'!A5:A100, "Travel, Registration, and Entrance Fee",'3-Budget Detail'!B5:B100)</f>
        <v>0</v>
      </c>
    </row>
    <row r="14" spans="1:7" ht="15.75" thickBot="1" x14ac:dyDescent="0.3">
      <c r="C14" s="53"/>
      <c r="D14" s="53" t="s">
        <v>19</v>
      </c>
      <c r="E14" s="74">
        <f>SUMIF('3-Budget Detail'!A5:A100, "Supplies",'3-Budget Detail'!B5:B100)</f>
        <v>0</v>
      </c>
    </row>
    <row r="15" spans="1:7" ht="15.75" thickBot="1" x14ac:dyDescent="0.3">
      <c r="C15" s="53"/>
      <c r="D15" s="53" t="s">
        <v>53</v>
      </c>
      <c r="E15" s="74">
        <f>SUMIF('3-Budget Detail'!A5:A100, "Non-Capitalized Equipment",'3-Budget Detail'!B5:B100)</f>
        <v>0</v>
      </c>
    </row>
    <row r="16" spans="1:7" ht="15.75" thickBot="1" x14ac:dyDescent="0.3">
      <c r="C16" s="55"/>
      <c r="D16" s="53" t="s">
        <v>20</v>
      </c>
      <c r="E16" s="74">
        <f>SUMIF('3-Budget Detail'!A5:A100, "Other",'3-Budget Detail'!B5:B100)</f>
        <v>0</v>
      </c>
    </row>
    <row r="17" spans="3:5" ht="15.75" thickBot="1" x14ac:dyDescent="0.3">
      <c r="C17" s="56"/>
      <c r="D17" s="54" t="s">
        <v>60</v>
      </c>
      <c r="E17" s="75">
        <f>SUM(E10:E16)</f>
        <v>0</v>
      </c>
    </row>
  </sheetData>
  <sheetProtection algorithmName="SHA-512" hashValue="fNZW8SaR0qCmpaXlxvC8y8GczqyM0BDQFcHSnTpKRjMRXGiSM+HGreC1sB+Gpgx3NcMTRZHxi68aJtv/OdivZA==" saltValue="n13gTZo+XHX3k6d55AN5XQ==" spinCount="100000" sheet="1" objects="1" scenarios="1"/>
  <mergeCells count="3">
    <mergeCell ref="C9:D9"/>
    <mergeCell ref="A1:F1"/>
    <mergeCell ref="A2:F2"/>
  </mergeCells>
  <conditionalFormatting sqref="E17">
    <cfRule type="cellIs" dxfId="0" priority="1" operator="greaterThan">
      <formula>50000</formula>
    </cfRule>
  </conditionalFormatting>
  <pageMargins left="0.7" right="0.7" top="0.75" bottom="0.75" header="0.3" footer="0.3"/>
  <pageSetup scale="92" fitToHeight="0" orientation="landscape" horizontalDpi="1200" verticalDpi="1200" r:id="rId1"/>
  <headerFooter>
    <oddHeader>&amp;CNew Mexico Computer Science Grant Program
Electronic Budget - Budget Summary</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1-Instructions</vt:lpstr>
      <vt:lpstr>2-Cover Page</vt:lpstr>
      <vt:lpstr>3-Budget Detail</vt:lpstr>
      <vt:lpstr>4-Budget Summary</vt:lpstr>
      <vt:lpstr>'1-Instructions'!Print_Area</vt:lpstr>
      <vt:lpstr>'4-Budget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Shafiq Chaudhary</dc:creator>
  <cp:lastModifiedBy>Shafiq Chaudhary</cp:lastModifiedBy>
  <cp:lastPrinted>2019-08-21T14:20:35Z</cp:lastPrinted>
  <dcterms:created xsi:type="dcterms:W3CDTF">2019-08-20T19:20:48Z</dcterms:created>
  <dcterms:modified xsi:type="dcterms:W3CDTF">2019-09-24T13:56:41Z</dcterms:modified>
</cp:coreProperties>
</file>