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Craig\Desktop\Budget Documents\2020-2021 DISTRICT WEBFILES\"/>
    </mc:Choice>
  </mc:AlternateContent>
  <bookViews>
    <workbookView xWindow="0" yWindow="0" windowWidth="20490" windowHeight="7620"/>
  </bookViews>
  <sheets>
    <sheet name="FY21 SCM" sheetId="1" r:id="rId1"/>
  </sheets>
  <definedNames>
    <definedName name="_Parse_In" hidden="1">#REF!</definedName>
    <definedName name="_Parse_Out" hidden="1">#REF!</definedName>
    <definedName name="_xlnm.Print_Titles" localSheetId="0">'FY21 SCM'!$1:$2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7" i="1"/>
  <c r="D38" i="1"/>
  <c r="D39" i="1"/>
  <c r="D40" i="1"/>
  <c r="D42" i="1"/>
  <c r="D43" i="1"/>
  <c r="D44" i="1"/>
  <c r="D45" i="1"/>
  <c r="D46" i="1"/>
  <c r="D47" i="1"/>
  <c r="D48" i="1"/>
  <c r="D50" i="1"/>
  <c r="D51" i="1"/>
  <c r="D52" i="1"/>
  <c r="D54" i="1"/>
  <c r="D55" i="1"/>
  <c r="D56" i="1"/>
  <c r="D58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3" i="1"/>
  <c r="D124" i="1"/>
  <c r="D125" i="1"/>
  <c r="D126" i="1"/>
  <c r="D127" i="1"/>
  <c r="D129" i="1"/>
  <c r="D130" i="1"/>
  <c r="D131" i="1"/>
  <c r="D132" i="1"/>
  <c r="D134" i="1"/>
  <c r="D135" i="1"/>
  <c r="D136" i="1"/>
  <c r="D137" i="1"/>
  <c r="D138" i="1"/>
  <c r="D140" i="1"/>
  <c r="D141" i="1"/>
  <c r="D142" i="1"/>
  <c r="D143" i="1"/>
  <c r="D144" i="1"/>
  <c r="D145" i="1"/>
  <c r="D146" i="1"/>
  <c r="D147" i="1"/>
  <c r="D148" i="1"/>
  <c r="D150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</calcChain>
</file>

<file path=xl/sharedStrings.xml><?xml version="1.0" encoding="utf-8"?>
<sst xmlns="http://schemas.openxmlformats.org/spreadsheetml/2006/main" count="211" uniqueCount="206">
  <si>
    <t xml:space="preserve"> </t>
  </si>
  <si>
    <t>STATEWIDE</t>
  </si>
  <si>
    <t>WALATOWA CHARTER HIGH (JEMEZ VALLEY)</t>
  </si>
  <si>
    <t>TURQUOISE TRAIL (SANTA FE)</t>
  </si>
  <si>
    <t>TIERRA ENCANTADA CHARTER (SANTA FE)</t>
  </si>
  <si>
    <t>TIERRA ADENTRO ST. CHARTER (APS)</t>
  </si>
  <si>
    <t>THE GREAT ACADEMY (APS)</t>
  </si>
  <si>
    <t>TAOS INTERNATIONAL (TAOS)</t>
  </si>
  <si>
    <t>TAOS INTEGRATED SCHOOL OF ARTS ST. (TAOS)</t>
  </si>
  <si>
    <t>TAOS ACADEMY ST. CHARTER (TAOS)</t>
  </si>
  <si>
    <t>SOUTHWEST SECONDARY LEARNING CENTER (APS)</t>
  </si>
  <si>
    <t>SOUTHWEST PREPATORY LEARNING CENTER (APS)</t>
  </si>
  <si>
    <t>SOUTHWEST AER.,MATH &amp; SCIENCE-SAMS (APS)</t>
  </si>
  <si>
    <t>SOUTH VALLEY PREP ST. CHARTER (APS)</t>
  </si>
  <si>
    <t>SOLARE COLLEGIATE (APS)</t>
  </si>
  <si>
    <t>SIX DIRECTIONS (GALLUP)</t>
  </si>
  <si>
    <t>SCHOOL OF DREAMS ST. CHARTER (LOS LUNAS)</t>
  </si>
  <si>
    <t>SANDOVAL ACADEMY OF BIL ED SABE (RIO RANCHO)</t>
  </si>
  <si>
    <t>ROOTS  &amp; WINGS (QUESTA)</t>
  </si>
  <si>
    <t>RED RIVER VALLEY (QUESTA)</t>
  </si>
  <si>
    <t>RAICES DEL SABER XINACHTLI (LAS CRUCES)</t>
  </si>
  <si>
    <t>NORTH VALLEY ACADEMY ST. CHARTER (APS)</t>
  </si>
  <si>
    <t>NEW MEXICO SCHOOL FOR THE ARTS  ST. CH (SANTA FE)</t>
  </si>
  <si>
    <t>NEW MEXCIO CONNECTIONS VIRTUAL (SANTA FE)</t>
  </si>
  <si>
    <t>NEW AMERICA SCHOOL (LAS CRUCES)</t>
  </si>
  <si>
    <t xml:space="preserve">MONTESSORI ELEMEMTARY ST. CHARTER (APS) </t>
  </si>
  <si>
    <t>MONTE DEL SOL (SANTA FE)</t>
  </si>
  <si>
    <t>MISSION ACHIEVEMENT &amp; SUCCESS-MAS (APS)</t>
  </si>
  <si>
    <t>MIDDLE COLLEGE HIGH (GALLUP)</t>
  </si>
  <si>
    <t>MEDIA ARTS COLLAB. ST. CHARTER (APS)</t>
  </si>
  <si>
    <t>MCCURDY CHARTER SCHOOL (ESPANOLA)</t>
  </si>
  <si>
    <t>MASTERS PROGRAM ST. CHARTER (SANTA FE)</t>
  </si>
  <si>
    <t>LA TIERRA MONTESSORI (ESPANOLA)</t>
  </si>
  <si>
    <t>LAS MONTANAS (LAS CRUCES)</t>
  </si>
  <si>
    <t>LA PROMESA ST. CHARTER (APS)</t>
  </si>
  <si>
    <t>LA ACADEMIA DOLORES HUERTA (LAS CRUCES)</t>
  </si>
  <si>
    <t>J. PAUL TAYLOR ACADEMY (LAS CRUCES)</t>
  </si>
  <si>
    <t>HOZHO ACADEMY (GALLUP)</t>
  </si>
  <si>
    <t>HORIZON ACADEMY WEST ST. CHARTER (APS)</t>
  </si>
  <si>
    <t>EXPLORE ACADEMY (APS)</t>
  </si>
  <si>
    <t>ESTANCIA VALLEY (MORIARTY)</t>
  </si>
  <si>
    <t>DZIT DIT LOOL DEAP (GALLUP)</t>
  </si>
  <si>
    <t>CESAR CHAVEZ COMM. ST. CHARTER (APS)</t>
  </si>
  <si>
    <t>ASK ACADEMY ST. CHARTER (RIO RANCHO)</t>
  </si>
  <si>
    <t>AMY BIEHL ST. CHARTER (APS)</t>
  </si>
  <si>
    <t>ALTURA PREPARATORY SCHOOL (APS)</t>
  </si>
  <si>
    <t>ALMA D' ARTE STATE CHARTER (LAS CRUCES)</t>
  </si>
  <si>
    <t>ALDO LEOPOLD ST. CHARTER (SILVER CITY)</t>
  </si>
  <si>
    <t>ALBUQUERQUE SIGN LANGUAGE ST. CHARTER (APS)</t>
  </si>
  <si>
    <t>ALBUQUERQUE SCHOOL OF EXCELLENCE ST. CHAR (APS)</t>
  </si>
  <si>
    <t>ALBUQUERQUE COLLEGIATE (APS)</t>
  </si>
  <si>
    <t>ALBUQUERQUE INSTI. MATH &amp; SCI. (AIMS) ST. (APS)</t>
  </si>
  <si>
    <t>STATE CHARTERS</t>
  </si>
  <si>
    <t>WEST LAS VEGAS W/CHARTER</t>
  </si>
  <si>
    <t xml:space="preserve">  RIO GALLINAS CHARTER SCHOOL</t>
  </si>
  <si>
    <t xml:space="preserve">WEST LAS VEGAS </t>
  </si>
  <si>
    <t>WAGON MOUND</t>
  </si>
  <si>
    <t>VAUGHN</t>
  </si>
  <si>
    <t>TULAROSA</t>
  </si>
  <si>
    <t>TUCUMCARI</t>
  </si>
  <si>
    <t>TRUTH OR CONSEQ.</t>
  </si>
  <si>
    <t>TEXICO</t>
  </si>
  <si>
    <t>TATUM</t>
  </si>
  <si>
    <t>TAOS W/CHARTER</t>
  </si>
  <si>
    <t xml:space="preserve">VISTA GRANDE </t>
  </si>
  <si>
    <t>ANANSI CHARTER</t>
  </si>
  <si>
    <t>SOCORRO W/CHARTERS</t>
  </si>
  <si>
    <t>COTTONWOOD VALLEY CHARTER</t>
  </si>
  <si>
    <t>SOCORRO</t>
  </si>
  <si>
    <t>SANTA FE W/CHARTERS</t>
  </si>
  <si>
    <t>ACAD FOR TECH &amp; CLASSICS</t>
  </si>
  <si>
    <t>SANTA FE</t>
  </si>
  <si>
    <t xml:space="preserve">SAN JON             </t>
  </si>
  <si>
    <t xml:space="preserve">RUIDOSO            </t>
  </si>
  <si>
    <t>ROY</t>
  </si>
  <si>
    <t>ROSWELL W/CHARTER</t>
  </si>
  <si>
    <t xml:space="preserve">   SIDNEY GUTIERREZ</t>
  </si>
  <si>
    <t>ROSWELL</t>
  </si>
  <si>
    <t>RATON</t>
  </si>
  <si>
    <t>QUESTA</t>
  </si>
  <si>
    <t>QUEMADO</t>
  </si>
  <si>
    <t xml:space="preserve">PORTALES </t>
  </si>
  <si>
    <t>PEÑASCO</t>
  </si>
  <si>
    <t>PECOS</t>
  </si>
  <si>
    <t>MOUNTAINAIR</t>
  </si>
  <si>
    <t>MORIARTY</t>
  </si>
  <si>
    <t>MORA</t>
  </si>
  <si>
    <t>MELROSE</t>
  </si>
  <si>
    <t>MAXWELL</t>
  </si>
  <si>
    <t>MAGDALENA</t>
  </si>
  <si>
    <t>LOVING</t>
  </si>
  <si>
    <t>LOS LUNAS</t>
  </si>
  <si>
    <t>LORDSBURG</t>
  </si>
  <si>
    <t>LAS VEGAS CITY</t>
  </si>
  <si>
    <t xml:space="preserve">LAS CRUCES      </t>
  </si>
  <si>
    <t>JEMEZ VALLEY W/CHARTER</t>
  </si>
  <si>
    <t xml:space="preserve">  SAN DIEGO RIVERSIDE CHARTER</t>
  </si>
  <si>
    <t>JEMEZ VALLEY</t>
  </si>
  <si>
    <t>JEMEZ MOUNTAIN W/CHARTERS</t>
  </si>
  <si>
    <t xml:space="preserve">   LINDRITH AREA HERITAGE</t>
  </si>
  <si>
    <t>JEMEZ MOUNTAIN</t>
  </si>
  <si>
    <t>JAL</t>
  </si>
  <si>
    <t>HOUSE</t>
  </si>
  <si>
    <t>HONDO</t>
  </si>
  <si>
    <t>HOBBS</t>
  </si>
  <si>
    <t>GALLUP</t>
  </si>
  <si>
    <t>GADSDEN</t>
  </si>
  <si>
    <t xml:space="preserve">FT. SUMNER       </t>
  </si>
  <si>
    <t>FLOYD</t>
  </si>
  <si>
    <t>FARMINGTON</t>
  </si>
  <si>
    <t>EUNICE</t>
  </si>
  <si>
    <t>ESTANCIA</t>
  </si>
  <si>
    <t>ESPAÑOLA</t>
  </si>
  <si>
    <t xml:space="preserve">ELIDA </t>
  </si>
  <si>
    <t>DULCE</t>
  </si>
  <si>
    <t>DORA</t>
  </si>
  <si>
    <t>DES MOINES</t>
  </si>
  <si>
    <t>DEMING W/CHARTERS</t>
  </si>
  <si>
    <t xml:space="preserve">   DEMING CESAR CHAVEZ</t>
  </si>
  <si>
    <t>CUBA</t>
  </si>
  <si>
    <t xml:space="preserve">CORONA </t>
  </si>
  <si>
    <t>COBRE CONS.</t>
  </si>
  <si>
    <t>CLOVIS</t>
  </si>
  <si>
    <t>CLOUDCROFT</t>
  </si>
  <si>
    <t>CLAYTON</t>
  </si>
  <si>
    <t>CIMARRON W/CHARTERS</t>
  </si>
  <si>
    <t xml:space="preserve">   MORENO VALLEY HIGH</t>
  </si>
  <si>
    <t>CIMARRON</t>
  </si>
  <si>
    <t>CHAMA VALLEY</t>
  </si>
  <si>
    <t>CENTRAL W/CHARTERS</t>
  </si>
  <si>
    <t xml:space="preserve">   DREAM DINE' </t>
  </si>
  <si>
    <t>CENTRAL CONS.</t>
  </si>
  <si>
    <t>CARRIZOZO</t>
  </si>
  <si>
    <t>CARLSBAD W/CHARTERS</t>
  </si>
  <si>
    <t xml:space="preserve">   PECOS CONNECTIONS</t>
  </si>
  <si>
    <t xml:space="preserve">   JEFFERSON MONT. ACAD.</t>
  </si>
  <si>
    <t>CARLSBAD</t>
  </si>
  <si>
    <t>CAPITAN</t>
  </si>
  <si>
    <t>BLOOMFIELD</t>
  </si>
  <si>
    <t>BERNALILLO</t>
  </si>
  <si>
    <t>BELEN</t>
  </si>
  <si>
    <t>AZTEC W/CHARTERS</t>
  </si>
  <si>
    <t xml:space="preserve">   MOSAIC ACADEMY CHARTER</t>
  </si>
  <si>
    <t xml:space="preserve">AZTEC </t>
  </si>
  <si>
    <t xml:space="preserve">ANIMAS </t>
  </si>
  <si>
    <t>ALBUQUERQUE W/CHARTERS</t>
  </si>
  <si>
    <t xml:space="preserve">   WILLIAM W &amp; JOSEPHINE DORN CHARTER  </t>
  </si>
  <si>
    <t xml:space="preserve">   TWENTY FIRST CENT.</t>
  </si>
  <si>
    <t xml:space="preserve">   TECHNOLOGY LEADERSHIP </t>
  </si>
  <si>
    <t xml:space="preserve">   SIEMBRA LEADERSHIP HIGH SCHOOL</t>
  </si>
  <si>
    <t xml:space="preserve">   ROBERT F. KENNEDY</t>
  </si>
  <si>
    <t xml:space="preserve">   PAPA</t>
  </si>
  <si>
    <t xml:space="preserve">   NEW MEXICO INTERNATIONAL</t>
  </si>
  <si>
    <t xml:space="preserve">   NEW AMERICA CHARTER SCHOOL (APS)</t>
  </si>
  <si>
    <t xml:space="preserve">   NATIVE AMERICAN COMM ACAD.</t>
  </si>
  <si>
    <t xml:space="preserve">   MOUNTAIN MAHOGANY</t>
  </si>
  <si>
    <t xml:space="preserve">   MONTESSORI OF THE RIO GRANDE</t>
  </si>
  <si>
    <t xml:space="preserve">   MARK ARMIJO (NUESTROS VALORES)</t>
  </si>
  <si>
    <t xml:space="preserve">   LOS PUENTES</t>
  </si>
  <si>
    <t xml:space="preserve">   LA ACADEMIA DE ESPERANZA</t>
  </si>
  <si>
    <t xml:space="preserve">   INT'L SCHOOL MESA DEL SOL ST. CHARTER </t>
  </si>
  <si>
    <t xml:space="preserve">   HEALTH LEADERSHIP CHARTER (APS)</t>
  </si>
  <si>
    <t xml:space="preserve">   GORDON BERNELL</t>
  </si>
  <si>
    <t xml:space="preserve">   GILBERT L. SENA STATE CHARTER (APS)</t>
  </si>
  <si>
    <t xml:space="preserve">   EL CAMINO REAL</t>
  </si>
  <si>
    <t xml:space="preserve">   EAST MOUNTAIN  </t>
  </si>
  <si>
    <t xml:space="preserve">   DIGITAL ARTS &amp; TECH ACADEMY</t>
  </si>
  <si>
    <t xml:space="preserve">   COTTONWOOD CLASSICAL ST. CHARTER </t>
  </si>
  <si>
    <t xml:space="preserve">   CORRALES INTERNATIONAL</t>
  </si>
  <si>
    <t xml:space="preserve">   CORAL COMMUNITY</t>
  </si>
  <si>
    <t xml:space="preserve">   CIEN AGUAS INTERNATIONAL  </t>
  </si>
  <si>
    <t xml:space="preserve">   CHRISTINE DUNCAN COMMUNITY</t>
  </si>
  <si>
    <t xml:space="preserve">   ALICE KING COMMUNITY SCHOOL</t>
  </si>
  <si>
    <t xml:space="preserve">   ALBUQUERQUE CHARTER ACADEMY </t>
  </si>
  <si>
    <t xml:space="preserve">   ACE LEADERSHIP</t>
  </si>
  <si>
    <t>SCM</t>
  </si>
  <si>
    <t>DISTRICT/CHARTER</t>
  </si>
  <si>
    <t>Oct 19</t>
  </si>
  <si>
    <r>
      <t>ALAMOGORDO</t>
    </r>
    <r>
      <rPr>
        <vertAlign val="superscript"/>
        <sz val="8"/>
        <rFont val="Arial"/>
        <family val="2"/>
      </rPr>
      <t xml:space="preserve"> </t>
    </r>
  </si>
  <si>
    <r>
      <t xml:space="preserve">ALBUQUERQUE </t>
    </r>
    <r>
      <rPr>
        <vertAlign val="superscript"/>
        <sz val="8"/>
        <rFont val="Arial"/>
        <family val="2"/>
      </rPr>
      <t xml:space="preserve"> </t>
    </r>
  </si>
  <si>
    <r>
      <t xml:space="preserve">   ALB TALENT DEV SECONDARY</t>
    </r>
    <r>
      <rPr>
        <vertAlign val="superscript"/>
        <sz val="8"/>
        <rFont val="Arial"/>
        <family val="2"/>
      </rPr>
      <t xml:space="preserve"> </t>
    </r>
  </si>
  <si>
    <r>
      <t xml:space="preserve">   SOUTH VALLEY</t>
    </r>
    <r>
      <rPr>
        <vertAlign val="superscript"/>
        <sz val="8"/>
        <rFont val="Arial"/>
        <family val="2"/>
      </rPr>
      <t xml:space="preserve"> </t>
    </r>
  </si>
  <si>
    <r>
      <t>ARTESIA</t>
    </r>
    <r>
      <rPr>
        <vertAlign val="superscript"/>
        <sz val="8"/>
        <rFont val="Arial"/>
        <family val="2"/>
      </rPr>
      <t xml:space="preserve"> </t>
    </r>
  </si>
  <si>
    <r>
      <t>DEMING</t>
    </r>
    <r>
      <rPr>
        <vertAlign val="superscript"/>
        <sz val="8"/>
        <rFont val="Arial"/>
        <family val="2"/>
      </rPr>
      <t xml:space="preserve"> </t>
    </r>
  </si>
  <si>
    <r>
      <t>DEXTER</t>
    </r>
    <r>
      <rPr>
        <vertAlign val="superscript"/>
        <sz val="8"/>
        <rFont val="Arial"/>
        <family val="2"/>
      </rPr>
      <t xml:space="preserve"> </t>
    </r>
  </si>
  <si>
    <r>
      <t>GRADY</t>
    </r>
    <r>
      <rPr>
        <vertAlign val="superscript"/>
        <sz val="8"/>
        <rFont val="Arial"/>
        <family val="2"/>
      </rPr>
      <t xml:space="preserve"> </t>
    </r>
  </si>
  <si>
    <r>
      <t>GRANTS</t>
    </r>
    <r>
      <rPr>
        <vertAlign val="superscript"/>
        <sz val="8"/>
        <rFont val="Arial"/>
        <family val="2"/>
      </rPr>
      <t xml:space="preserve"> </t>
    </r>
  </si>
  <si>
    <r>
      <t>HAGERMAN</t>
    </r>
    <r>
      <rPr>
        <vertAlign val="superscript"/>
        <sz val="8"/>
        <rFont val="Arial"/>
        <family val="2"/>
      </rPr>
      <t xml:space="preserve"> </t>
    </r>
  </si>
  <si>
    <r>
      <t>HATCH</t>
    </r>
    <r>
      <rPr>
        <vertAlign val="superscript"/>
        <sz val="8"/>
        <rFont val="Arial"/>
        <family val="2"/>
      </rPr>
      <t xml:space="preserve"> </t>
    </r>
  </si>
  <si>
    <r>
      <t>LAKE ARTHUR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</t>
    </r>
  </si>
  <si>
    <r>
      <t>LOGAN</t>
    </r>
    <r>
      <rPr>
        <vertAlign val="superscript"/>
        <sz val="8"/>
        <rFont val="Arial"/>
        <family val="2"/>
      </rPr>
      <t xml:space="preserve"> </t>
    </r>
  </si>
  <si>
    <r>
      <t>LOS ALAMOS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</t>
    </r>
  </si>
  <si>
    <r>
      <t>LOVINGTON</t>
    </r>
    <r>
      <rPr>
        <vertAlign val="superscript"/>
        <sz val="8"/>
        <rFont val="Arial"/>
        <family val="2"/>
      </rPr>
      <t xml:space="preserve"> </t>
    </r>
  </si>
  <si>
    <r>
      <t>MESA VISTA</t>
    </r>
    <r>
      <rPr>
        <vertAlign val="superscript"/>
        <sz val="8"/>
        <rFont val="Arial"/>
        <family val="2"/>
      </rPr>
      <t xml:space="preserve"> </t>
    </r>
  </si>
  <si>
    <r>
      <t>MOSQUERO</t>
    </r>
    <r>
      <rPr>
        <vertAlign val="superscript"/>
        <sz val="8"/>
        <rFont val="Arial"/>
        <family val="2"/>
      </rPr>
      <t xml:space="preserve"> </t>
    </r>
  </si>
  <si>
    <r>
      <t>POJOAQUE</t>
    </r>
    <r>
      <rPr>
        <vertAlign val="superscript"/>
        <sz val="8"/>
        <rFont val="Arial"/>
        <family val="2"/>
      </rPr>
      <t xml:space="preserve"> </t>
    </r>
  </si>
  <si>
    <r>
      <t>RESERVE</t>
    </r>
    <r>
      <rPr>
        <vertAlign val="superscript"/>
        <sz val="8"/>
        <rFont val="Arial"/>
        <family val="2"/>
      </rPr>
      <t xml:space="preserve"> </t>
    </r>
  </si>
  <si>
    <r>
      <t>RIO RANCHO</t>
    </r>
    <r>
      <rPr>
        <vertAlign val="superscript"/>
        <sz val="8"/>
        <rFont val="Arial"/>
        <family val="2"/>
      </rPr>
      <t xml:space="preserve"> </t>
    </r>
  </si>
  <si>
    <r>
      <t>SANTA ROSA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</t>
    </r>
  </si>
  <si>
    <r>
      <t>SILVER CITY CONS.</t>
    </r>
    <r>
      <rPr>
        <vertAlign val="superscript"/>
        <sz val="8"/>
        <rFont val="Arial"/>
        <family val="2"/>
      </rPr>
      <t xml:space="preserve"> </t>
    </r>
  </si>
  <si>
    <r>
      <t>SPRINGER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</t>
    </r>
  </si>
  <si>
    <r>
      <t>TAOS</t>
    </r>
    <r>
      <rPr>
        <vertAlign val="superscript"/>
        <sz val="8"/>
        <rFont val="Arial"/>
        <family val="2"/>
      </rPr>
      <t xml:space="preserve">  </t>
    </r>
  </si>
  <si>
    <r>
      <t>TAOS CHARTER</t>
    </r>
    <r>
      <rPr>
        <vertAlign val="superscript"/>
        <sz val="8"/>
        <rFont val="Arial"/>
        <family val="2"/>
      </rPr>
      <t xml:space="preserve"> </t>
    </r>
  </si>
  <si>
    <r>
      <t>ZUNI</t>
    </r>
    <r>
      <rPr>
        <vertAlign val="superscript"/>
        <sz val="8"/>
        <rFont val="Arial"/>
        <family val="2"/>
      </rPr>
      <t xml:space="preserve"> </t>
    </r>
  </si>
  <si>
    <t>50% T &amp; E</t>
  </si>
  <si>
    <t>50% TCI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</si>
</sst>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#,##0.000_);[Red]\(#,##0.00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vantGarde Bk BT"/>
    </font>
    <font>
      <sz val="8"/>
      <name val="AvantGarde Bk BT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DD7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164" fontId="5" fillId="0" borderId="1" xfId="2" applyNumberFormat="1" applyFont="1" applyFill="1" applyBorder="1" applyAlignment="1">
      <alignment horizontal="right"/>
    </xf>
    <xf numFmtId="4" fontId="6" fillId="0" borderId="2" xfId="1" applyNumberFormat="1" applyFont="1" applyFill="1" applyBorder="1" applyAlignment="1"/>
    <xf numFmtId="2" fontId="6" fillId="4" borderId="2" xfId="0" applyNumberFormat="1" applyFont="1" applyFill="1" applyBorder="1"/>
    <xf numFmtId="0" fontId="6" fillId="4" borderId="3" xfId="0" applyFont="1" applyFill="1" applyBorder="1"/>
    <xf numFmtId="0" fontId="6" fillId="0" borderId="3" xfId="0" applyFont="1" applyFill="1" applyBorder="1" applyAlignment="1">
      <alignment horizontal="left"/>
    </xf>
    <xf numFmtId="164" fontId="6" fillId="0" borderId="2" xfId="0" applyNumberFormat="1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 applyProtection="1">
      <alignment horizontal="left" readingOrder="1"/>
      <protection locked="0"/>
    </xf>
    <xf numFmtId="0" fontId="6" fillId="3" borderId="3" xfId="0" applyFont="1" applyFill="1" applyBorder="1"/>
    <xf numFmtId="2" fontId="6" fillId="3" borderId="2" xfId="0" applyNumberFormat="1" applyFont="1" applyFill="1" applyBorder="1"/>
    <xf numFmtId="0" fontId="6" fillId="0" borderId="3" xfId="0" applyFont="1" applyFill="1" applyBorder="1" applyAlignment="1">
      <alignment horizontal="left" indent="1"/>
    </xf>
    <xf numFmtId="0" fontId="6" fillId="3" borderId="3" xfId="1" applyNumberFormat="1" applyFont="1" applyFill="1" applyBorder="1"/>
    <xf numFmtId="2" fontId="6" fillId="3" borderId="2" xfId="1" applyNumberFormat="1" applyFont="1" applyFill="1" applyBorder="1"/>
    <xf numFmtId="0" fontId="6" fillId="0" borderId="5" xfId="0" applyFont="1" applyFill="1" applyBorder="1"/>
    <xf numFmtId="0" fontId="6" fillId="2" borderId="3" xfId="0" applyFont="1" applyFill="1" applyBorder="1"/>
    <xf numFmtId="0" fontId="6" fillId="2" borderId="0" xfId="0" applyFont="1" applyFill="1"/>
    <xf numFmtId="0" fontId="6" fillId="2" borderId="2" xfId="0" applyFont="1" applyFill="1" applyBorder="1"/>
    <xf numFmtId="0" fontId="6" fillId="2" borderId="4" xfId="0" applyFont="1" applyFill="1" applyBorder="1"/>
    <xf numFmtId="164" fontId="6" fillId="2" borderId="2" xfId="0" applyNumberFormat="1" applyFont="1" applyFill="1" applyBorder="1"/>
    <xf numFmtId="0" fontId="6" fillId="2" borderId="3" xfId="0" applyFont="1" applyFill="1" applyBorder="1" applyAlignment="1"/>
    <xf numFmtId="0" fontId="7" fillId="2" borderId="3" xfId="0" applyFont="1" applyFill="1" applyBorder="1"/>
    <xf numFmtId="0" fontId="7" fillId="0" borderId="3" xfId="0" applyFont="1" applyFill="1" applyBorder="1" applyAlignment="1">
      <alignment horizontal="right"/>
    </xf>
    <xf numFmtId="16" fontId="7" fillId="0" borderId="2" xfId="0" quotePrefix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164" fontId="5" fillId="0" borderId="2" xfId="2" applyNumberFormat="1" applyFont="1" applyFill="1" applyBorder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Uni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"/>
  <sheetViews>
    <sheetView tabSelected="1" view="pageLayout" topLeftCell="A46" zoomScaleNormal="100" workbookViewId="0">
      <selection activeCell="E42" sqref="E42"/>
    </sheetView>
  </sheetViews>
  <sheetFormatPr defaultRowHeight="15"/>
  <cols>
    <col min="1" max="1" width="43.5703125" style="2" bestFit="1" customWidth="1"/>
    <col min="2" max="4" width="9.28515625" style="1" customWidth="1"/>
  </cols>
  <sheetData>
    <row r="1" spans="1:4">
      <c r="A1" s="27"/>
      <c r="B1" s="28" t="s">
        <v>177</v>
      </c>
      <c r="C1" s="28" t="s">
        <v>177</v>
      </c>
      <c r="D1" s="28" t="s">
        <v>177</v>
      </c>
    </row>
    <row r="2" spans="1:4">
      <c r="A2" s="29" t="s">
        <v>176</v>
      </c>
      <c r="B2" s="30" t="s">
        <v>204</v>
      </c>
      <c r="C2" s="30" t="s">
        <v>205</v>
      </c>
      <c r="D2" s="30" t="s">
        <v>175</v>
      </c>
    </row>
    <row r="3" spans="1:4">
      <c r="A3" s="10" t="s">
        <v>178</v>
      </c>
      <c r="B3" s="11">
        <v>1.032</v>
      </c>
      <c r="C3" s="11">
        <v>1.0229999999999999</v>
      </c>
      <c r="D3" s="6">
        <f t="shared" ref="D3:D35" si="0">ROUND((B3*0.5)+(C3*0.5),3)</f>
        <v>1.028</v>
      </c>
    </row>
    <row r="4" spans="1:4">
      <c r="A4" s="12" t="s">
        <v>179</v>
      </c>
      <c r="B4" s="11">
        <v>1.08</v>
      </c>
      <c r="C4" s="11">
        <v>1.079</v>
      </c>
      <c r="D4" s="6">
        <f t="shared" si="0"/>
        <v>1.08</v>
      </c>
    </row>
    <row r="5" spans="1:4">
      <c r="A5" s="13" t="s">
        <v>174</v>
      </c>
      <c r="B5" s="11">
        <v>1</v>
      </c>
      <c r="C5" s="11">
        <v>1</v>
      </c>
      <c r="D5" s="6">
        <f t="shared" si="0"/>
        <v>1</v>
      </c>
    </row>
    <row r="6" spans="1:4">
      <c r="A6" s="13" t="s">
        <v>173</v>
      </c>
      <c r="B6" s="11">
        <v>1.17</v>
      </c>
      <c r="C6" s="11">
        <v>1.1719999999999999</v>
      </c>
      <c r="D6" s="6">
        <f t="shared" si="0"/>
        <v>1.171</v>
      </c>
    </row>
    <row r="7" spans="1:4">
      <c r="A7" s="13" t="s">
        <v>180</v>
      </c>
      <c r="B7" s="11">
        <v>1.0349999999999999</v>
      </c>
      <c r="C7" s="11">
        <v>1.026</v>
      </c>
      <c r="D7" s="6">
        <f t="shared" si="0"/>
        <v>1.0309999999999999</v>
      </c>
    </row>
    <row r="8" spans="1:4">
      <c r="A8" s="13" t="s">
        <v>172</v>
      </c>
      <c r="B8" s="11">
        <v>1.0369999999999999</v>
      </c>
      <c r="C8" s="11">
        <v>1.069</v>
      </c>
      <c r="D8" s="6">
        <f t="shared" si="0"/>
        <v>1.0529999999999999</v>
      </c>
    </row>
    <row r="9" spans="1:4">
      <c r="A9" s="13" t="s">
        <v>171</v>
      </c>
      <c r="B9" s="11">
        <v>1.0509999999999999</v>
      </c>
      <c r="C9" s="11">
        <v>1.048</v>
      </c>
      <c r="D9" s="6">
        <f t="shared" si="0"/>
        <v>1.05</v>
      </c>
    </row>
    <row r="10" spans="1:4">
      <c r="A10" s="13" t="s">
        <v>170</v>
      </c>
      <c r="B10" s="11">
        <v>1.087</v>
      </c>
      <c r="C10" s="11">
        <v>1.093</v>
      </c>
      <c r="D10" s="6">
        <f t="shared" si="0"/>
        <v>1.0900000000000001</v>
      </c>
    </row>
    <row r="11" spans="1:4">
      <c r="A11" s="13" t="s">
        <v>169</v>
      </c>
      <c r="B11" s="11">
        <v>1</v>
      </c>
      <c r="C11" s="11">
        <v>1</v>
      </c>
      <c r="D11" s="6">
        <f t="shared" si="0"/>
        <v>1</v>
      </c>
    </row>
    <row r="12" spans="1:4">
      <c r="A12" s="13" t="s">
        <v>168</v>
      </c>
      <c r="B12" s="11">
        <v>1.1080000000000001</v>
      </c>
      <c r="C12" s="11">
        <v>1.0860000000000001</v>
      </c>
      <c r="D12" s="6">
        <f t="shared" si="0"/>
        <v>1.097</v>
      </c>
    </row>
    <row r="13" spans="1:4">
      <c r="A13" s="13" t="s">
        <v>167</v>
      </c>
      <c r="B13" s="11">
        <v>1.127</v>
      </c>
      <c r="C13" s="11">
        <v>1.129</v>
      </c>
      <c r="D13" s="6">
        <f t="shared" si="0"/>
        <v>1.1279999999999999</v>
      </c>
    </row>
    <row r="14" spans="1:4">
      <c r="A14" s="13" t="s">
        <v>166</v>
      </c>
      <c r="B14" s="11">
        <v>1.0609999999999999</v>
      </c>
      <c r="C14" s="11">
        <v>1.0449999999999999</v>
      </c>
      <c r="D14" s="6">
        <f t="shared" si="0"/>
        <v>1.0529999999999999</v>
      </c>
    </row>
    <row r="15" spans="1:4">
      <c r="A15" s="13" t="s">
        <v>165</v>
      </c>
      <c r="B15" s="11">
        <v>1.1419999999999999</v>
      </c>
      <c r="C15" s="11">
        <v>1.175</v>
      </c>
      <c r="D15" s="6">
        <f t="shared" si="0"/>
        <v>1.159</v>
      </c>
    </row>
    <row r="16" spans="1:4">
      <c r="A16" s="13" t="s">
        <v>164</v>
      </c>
      <c r="B16" s="11">
        <v>1.056</v>
      </c>
      <c r="C16" s="11">
        <v>1.0369999999999999</v>
      </c>
      <c r="D16" s="6">
        <f t="shared" si="0"/>
        <v>1.0469999999999999</v>
      </c>
    </row>
    <row r="17" spans="1:4">
      <c r="A17" s="13" t="s">
        <v>163</v>
      </c>
      <c r="B17" s="11">
        <v>1.1419999999999999</v>
      </c>
      <c r="C17" s="11">
        <v>1.0640000000000001</v>
      </c>
      <c r="D17" s="6">
        <f t="shared" si="0"/>
        <v>1.103</v>
      </c>
    </row>
    <row r="18" spans="1:4">
      <c r="A18" s="13" t="s">
        <v>162</v>
      </c>
      <c r="B18" s="11">
        <v>1.117</v>
      </c>
      <c r="C18" s="11">
        <v>1.099</v>
      </c>
      <c r="D18" s="6">
        <f t="shared" si="0"/>
        <v>1.1080000000000001</v>
      </c>
    </row>
    <row r="19" spans="1:4">
      <c r="A19" s="13" t="s">
        <v>161</v>
      </c>
      <c r="B19" s="11">
        <v>1.085</v>
      </c>
      <c r="C19" s="11">
        <v>1.046</v>
      </c>
      <c r="D19" s="6">
        <f t="shared" si="0"/>
        <v>1.0660000000000001</v>
      </c>
    </row>
    <row r="20" spans="1:4">
      <c r="A20" s="13" t="s">
        <v>160</v>
      </c>
      <c r="B20" s="11">
        <v>1</v>
      </c>
      <c r="C20" s="11">
        <v>1</v>
      </c>
      <c r="D20" s="6">
        <f t="shared" si="0"/>
        <v>1</v>
      </c>
    </row>
    <row r="21" spans="1:4">
      <c r="A21" s="13" t="s">
        <v>159</v>
      </c>
      <c r="B21" s="11">
        <v>1.069</v>
      </c>
      <c r="C21" s="11">
        <v>1.109</v>
      </c>
      <c r="D21" s="6">
        <f t="shared" si="0"/>
        <v>1.089</v>
      </c>
    </row>
    <row r="22" spans="1:4">
      <c r="A22" s="13" t="s">
        <v>158</v>
      </c>
      <c r="B22" s="11">
        <v>1.0349999999999999</v>
      </c>
      <c r="C22" s="11">
        <v>1.0940000000000001</v>
      </c>
      <c r="D22" s="6">
        <f t="shared" si="0"/>
        <v>1.0649999999999999</v>
      </c>
    </row>
    <row r="23" spans="1:4">
      <c r="A23" s="13" t="s">
        <v>157</v>
      </c>
      <c r="B23" s="11">
        <v>1.091</v>
      </c>
      <c r="C23" s="11">
        <v>1.0640000000000001</v>
      </c>
      <c r="D23" s="6">
        <f t="shared" si="0"/>
        <v>1.0780000000000001</v>
      </c>
    </row>
    <row r="24" spans="1:4">
      <c r="A24" s="13" t="s">
        <v>156</v>
      </c>
      <c r="B24" s="11">
        <v>1.1579999999999999</v>
      </c>
      <c r="C24" s="11">
        <v>1.157</v>
      </c>
      <c r="D24" s="6">
        <f t="shared" si="0"/>
        <v>1.1579999999999999</v>
      </c>
    </row>
    <row r="25" spans="1:4">
      <c r="A25" s="13" t="s">
        <v>155</v>
      </c>
      <c r="B25" s="11">
        <v>1</v>
      </c>
      <c r="C25" s="11">
        <v>1</v>
      </c>
      <c r="D25" s="6">
        <f t="shared" si="0"/>
        <v>1</v>
      </c>
    </row>
    <row r="26" spans="1:4">
      <c r="A26" s="13" t="s">
        <v>154</v>
      </c>
      <c r="B26" s="11">
        <v>1.0009999999999999</v>
      </c>
      <c r="C26" s="11">
        <v>1</v>
      </c>
      <c r="D26" s="6">
        <f t="shared" si="0"/>
        <v>1.0009999999999999</v>
      </c>
    </row>
    <row r="27" spans="1:4">
      <c r="A27" s="12" t="s">
        <v>153</v>
      </c>
      <c r="B27" s="11">
        <v>1</v>
      </c>
      <c r="C27" s="11">
        <v>1</v>
      </c>
      <c r="D27" s="6">
        <f t="shared" si="0"/>
        <v>1</v>
      </c>
    </row>
    <row r="28" spans="1:4">
      <c r="A28" s="13" t="s">
        <v>152</v>
      </c>
      <c r="B28" s="11">
        <v>1.0529999999999999</v>
      </c>
      <c r="C28" s="11">
        <v>1.0980000000000001</v>
      </c>
      <c r="D28" s="6">
        <f t="shared" si="0"/>
        <v>1.0760000000000001</v>
      </c>
    </row>
    <row r="29" spans="1:4">
      <c r="A29" s="13" t="s">
        <v>151</v>
      </c>
      <c r="B29" s="11">
        <v>1.0649999999999999</v>
      </c>
      <c r="C29" s="11">
        <v>1.075</v>
      </c>
      <c r="D29" s="6">
        <f t="shared" si="0"/>
        <v>1.07</v>
      </c>
    </row>
    <row r="30" spans="1:4">
      <c r="A30" s="13" t="s">
        <v>150</v>
      </c>
      <c r="B30" s="11">
        <v>1.0920000000000001</v>
      </c>
      <c r="C30" s="11">
        <v>1.081</v>
      </c>
      <c r="D30" s="6">
        <f t="shared" si="0"/>
        <v>1.087</v>
      </c>
    </row>
    <row r="31" spans="1:4">
      <c r="A31" s="13" t="s">
        <v>149</v>
      </c>
      <c r="B31" s="11">
        <v>1.1080000000000001</v>
      </c>
      <c r="C31" s="11">
        <v>1.218</v>
      </c>
      <c r="D31" s="6">
        <f t="shared" si="0"/>
        <v>1.163</v>
      </c>
    </row>
    <row r="32" spans="1:4">
      <c r="A32" s="13" t="s">
        <v>181</v>
      </c>
      <c r="B32" s="11">
        <v>1.081</v>
      </c>
      <c r="C32" s="11">
        <v>1.006</v>
      </c>
      <c r="D32" s="6">
        <f t="shared" si="0"/>
        <v>1.044</v>
      </c>
    </row>
    <row r="33" spans="1:4">
      <c r="A33" s="13" t="s">
        <v>148</v>
      </c>
      <c r="B33" s="11">
        <v>1.133</v>
      </c>
      <c r="C33" s="11">
        <v>1.167</v>
      </c>
      <c r="D33" s="6">
        <f t="shared" si="0"/>
        <v>1.1499999999999999</v>
      </c>
    </row>
    <row r="34" spans="1:4">
      <c r="A34" s="13" t="s">
        <v>147</v>
      </c>
      <c r="B34" s="11">
        <v>1.014</v>
      </c>
      <c r="C34" s="11">
        <v>1.0009999999999999</v>
      </c>
      <c r="D34" s="6">
        <f t="shared" si="0"/>
        <v>1.008</v>
      </c>
    </row>
    <row r="35" spans="1:4">
      <c r="A35" s="13" t="s">
        <v>146</v>
      </c>
      <c r="B35" s="11">
        <v>1.0189999999999999</v>
      </c>
      <c r="C35" s="11">
        <v>1</v>
      </c>
      <c r="D35" s="6">
        <f t="shared" si="0"/>
        <v>1.01</v>
      </c>
    </row>
    <row r="36" spans="1:4">
      <c r="A36" s="9" t="s">
        <v>145</v>
      </c>
      <c r="B36" s="8"/>
      <c r="C36" s="8"/>
      <c r="D36" s="8"/>
    </row>
    <row r="37" spans="1:4">
      <c r="A37" s="10" t="s">
        <v>144</v>
      </c>
      <c r="B37" s="11">
        <v>1.0429999999999999</v>
      </c>
      <c r="C37" s="11">
        <v>1.032</v>
      </c>
      <c r="D37" s="6">
        <f>ROUND((B37*0.5)+(C37*0.5),3)</f>
        <v>1.038</v>
      </c>
    </row>
    <row r="38" spans="1:4">
      <c r="A38" s="12" t="s">
        <v>182</v>
      </c>
      <c r="B38" s="11">
        <v>1.091</v>
      </c>
      <c r="C38" s="11">
        <v>1.091</v>
      </c>
      <c r="D38" s="6">
        <f>ROUND((B38*0.5)+(C38*0.5),3)</f>
        <v>1.091</v>
      </c>
    </row>
    <row r="39" spans="1:4">
      <c r="A39" s="12" t="s">
        <v>143</v>
      </c>
      <c r="B39" s="11">
        <v>1.0629999999999999</v>
      </c>
      <c r="C39" s="11">
        <v>1.0509999999999999</v>
      </c>
      <c r="D39" s="6">
        <f>ROUND((B39*0.5)+(C39*0.5),3)</f>
        <v>1.0569999999999999</v>
      </c>
    </row>
    <row r="40" spans="1:4">
      <c r="A40" s="12" t="s">
        <v>142</v>
      </c>
      <c r="B40" s="11">
        <v>1.075</v>
      </c>
      <c r="C40" s="11">
        <v>1.0680000000000001</v>
      </c>
      <c r="D40" s="6">
        <f>ROUND((B40*0.5)+(C40*0.5),3)</f>
        <v>1.0720000000000001</v>
      </c>
    </row>
    <row r="41" spans="1:4">
      <c r="A41" s="14" t="s">
        <v>141</v>
      </c>
      <c r="B41" s="15"/>
      <c r="C41" s="8"/>
      <c r="D41" s="8"/>
    </row>
    <row r="42" spans="1:4">
      <c r="A42" s="12" t="s">
        <v>140</v>
      </c>
      <c r="B42" s="11">
        <v>1.085</v>
      </c>
      <c r="C42" s="11">
        <v>1.0880000000000001</v>
      </c>
      <c r="D42" s="6">
        <f t="shared" ref="D42:D48" si="1">ROUND((B42*0.5)+(C42*0.5),3)</f>
        <v>1.087</v>
      </c>
    </row>
    <row r="43" spans="1:4">
      <c r="A43" s="12" t="s">
        <v>139</v>
      </c>
      <c r="B43" s="11">
        <v>1.1020000000000001</v>
      </c>
      <c r="C43" s="11">
        <v>1.087</v>
      </c>
      <c r="D43" s="6">
        <f t="shared" si="1"/>
        <v>1.095</v>
      </c>
    </row>
    <row r="44" spans="1:4">
      <c r="A44" s="12" t="s">
        <v>138</v>
      </c>
      <c r="B44" s="11">
        <v>1.0660000000000001</v>
      </c>
      <c r="C44" s="11">
        <v>1.0389999999999999</v>
      </c>
      <c r="D44" s="6">
        <f t="shared" si="1"/>
        <v>1.0529999999999999</v>
      </c>
    </row>
    <row r="45" spans="1:4">
      <c r="A45" s="12" t="s">
        <v>137</v>
      </c>
      <c r="B45" s="11">
        <v>1.109</v>
      </c>
      <c r="C45" s="11">
        <v>1.093</v>
      </c>
      <c r="D45" s="6">
        <f t="shared" si="1"/>
        <v>1.101</v>
      </c>
    </row>
    <row r="46" spans="1:4">
      <c r="A46" s="12" t="s">
        <v>136</v>
      </c>
      <c r="B46" s="11">
        <v>1.1879999999999999</v>
      </c>
      <c r="C46" s="11">
        <v>1.0760000000000001</v>
      </c>
      <c r="D46" s="6">
        <f t="shared" si="1"/>
        <v>1.1319999999999999</v>
      </c>
    </row>
    <row r="47" spans="1:4">
      <c r="A47" s="12" t="s">
        <v>135</v>
      </c>
      <c r="B47" s="11">
        <v>1.0269999999999999</v>
      </c>
      <c r="C47" s="11">
        <v>1</v>
      </c>
      <c r="D47" s="31">
        <f t="shared" si="1"/>
        <v>1.014</v>
      </c>
    </row>
    <row r="48" spans="1:4">
      <c r="A48" s="12" t="s">
        <v>134</v>
      </c>
      <c r="B48" s="11">
        <v>1.117</v>
      </c>
      <c r="C48" s="11">
        <v>1.133</v>
      </c>
      <c r="D48" s="6">
        <f t="shared" si="1"/>
        <v>1.125</v>
      </c>
    </row>
    <row r="49" spans="1:4">
      <c r="A49" s="9" t="s">
        <v>133</v>
      </c>
      <c r="B49" s="8"/>
      <c r="C49" s="8"/>
      <c r="D49" s="8"/>
    </row>
    <row r="50" spans="1:4">
      <c r="A50" s="12" t="s">
        <v>132</v>
      </c>
      <c r="B50" s="11">
        <v>1.1020000000000001</v>
      </c>
      <c r="C50" s="11">
        <v>1.0960000000000001</v>
      </c>
      <c r="D50" s="6">
        <f>ROUND((B50*0.5)+(C50*0.5),3)</f>
        <v>1.099</v>
      </c>
    </row>
    <row r="51" spans="1:4">
      <c r="A51" s="12" t="s">
        <v>131</v>
      </c>
      <c r="B51" s="11">
        <v>1.083</v>
      </c>
      <c r="C51" s="11">
        <v>1.0449999999999999</v>
      </c>
      <c r="D51" s="6">
        <f>ROUND((B51*0.5)+(C51*0.5),3)</f>
        <v>1.0640000000000001</v>
      </c>
    </row>
    <row r="52" spans="1:4">
      <c r="A52" s="12" t="s">
        <v>130</v>
      </c>
      <c r="B52" s="11">
        <v>1.125</v>
      </c>
      <c r="C52" s="11">
        <v>1.129</v>
      </c>
      <c r="D52" s="6">
        <f>ROUND((B52*0.5)+(C52*0.5),3)</f>
        <v>1.127</v>
      </c>
    </row>
    <row r="53" spans="1:4">
      <c r="A53" s="14" t="s">
        <v>129</v>
      </c>
      <c r="B53" s="15"/>
      <c r="C53" s="15"/>
      <c r="D53" s="15"/>
    </row>
    <row r="54" spans="1:4">
      <c r="A54" s="12" t="s">
        <v>128</v>
      </c>
      <c r="B54" s="11">
        <v>1.0820000000000001</v>
      </c>
      <c r="C54" s="11">
        <v>1.085</v>
      </c>
      <c r="D54" s="6">
        <f>ROUND((B54*0.5)+(C54*0.5),3)</f>
        <v>1.0840000000000001</v>
      </c>
    </row>
    <row r="55" spans="1:4">
      <c r="A55" s="12" t="s">
        <v>127</v>
      </c>
      <c r="B55" s="11">
        <v>1.1160000000000001</v>
      </c>
      <c r="C55" s="11">
        <v>1.111</v>
      </c>
      <c r="D55" s="6">
        <f>ROUND((B55*0.5)+(C55*0.5),3)</f>
        <v>1.1140000000000001</v>
      </c>
    </row>
    <row r="56" spans="1:4">
      <c r="A56" s="12" t="s">
        <v>126</v>
      </c>
      <c r="B56" s="11">
        <v>1.0469999999999999</v>
      </c>
      <c r="C56" s="11">
        <v>1.008</v>
      </c>
      <c r="D56" s="6">
        <f>ROUND((B56*0.5)+(C56*0.5),3)</f>
        <v>1.028</v>
      </c>
    </row>
    <row r="57" spans="1:4">
      <c r="A57" s="14" t="s">
        <v>125</v>
      </c>
      <c r="B57" s="15"/>
      <c r="C57" s="15"/>
      <c r="D57" s="15"/>
    </row>
    <row r="58" spans="1:4">
      <c r="A58" s="12" t="s">
        <v>124</v>
      </c>
      <c r="B58" s="11">
        <v>1.0429999999999999</v>
      </c>
      <c r="C58" s="11">
        <v>1.0209999999999999</v>
      </c>
      <c r="D58" s="6">
        <f t="shared" ref="D58:D65" si="2">ROUND((B58*0.5)+(C58*0.5),3)</f>
        <v>1.032</v>
      </c>
    </row>
    <row r="59" spans="1:4">
      <c r="A59" s="12" t="s">
        <v>123</v>
      </c>
      <c r="B59" s="11">
        <v>1.0920000000000001</v>
      </c>
      <c r="C59" s="11">
        <v>1.109</v>
      </c>
      <c r="D59" s="6">
        <f t="shared" si="2"/>
        <v>1.101</v>
      </c>
    </row>
    <row r="60" spans="1:4">
      <c r="A60" s="12" t="s">
        <v>122</v>
      </c>
      <c r="B60" s="11">
        <v>1.0649999999999999</v>
      </c>
      <c r="C60" s="11">
        <v>1.0529999999999999</v>
      </c>
      <c r="D60" s="6">
        <f t="shared" si="2"/>
        <v>1.0589999999999999</v>
      </c>
    </row>
    <row r="61" spans="1:4">
      <c r="A61" s="12" t="s">
        <v>121</v>
      </c>
      <c r="B61" s="11">
        <v>1.056</v>
      </c>
      <c r="C61" s="11">
        <v>1.042</v>
      </c>
      <c r="D61" s="6">
        <f t="shared" si="2"/>
        <v>1.0489999999999999</v>
      </c>
    </row>
    <row r="62" spans="1:4">
      <c r="A62" s="12" t="s">
        <v>120</v>
      </c>
      <c r="B62" s="11">
        <v>1.163</v>
      </c>
      <c r="C62" s="11">
        <v>1.2030000000000001</v>
      </c>
      <c r="D62" s="6">
        <f t="shared" si="2"/>
        <v>1.1830000000000001</v>
      </c>
    </row>
    <row r="63" spans="1:4">
      <c r="A63" s="12" t="s">
        <v>119</v>
      </c>
      <c r="B63" s="11">
        <v>1.1080000000000001</v>
      </c>
      <c r="C63" s="11">
        <v>1.0880000000000001</v>
      </c>
      <c r="D63" s="6">
        <f t="shared" si="2"/>
        <v>1.0980000000000001</v>
      </c>
    </row>
    <row r="64" spans="1:4">
      <c r="A64" s="12" t="s">
        <v>183</v>
      </c>
      <c r="B64" s="11">
        <v>1.0509999999999999</v>
      </c>
      <c r="C64" s="11">
        <v>1.046</v>
      </c>
      <c r="D64" s="6">
        <f t="shared" si="2"/>
        <v>1.0489999999999999</v>
      </c>
    </row>
    <row r="65" spans="1:4">
      <c r="A65" s="12" t="s">
        <v>118</v>
      </c>
      <c r="B65" s="11">
        <v>1.0249999999999999</v>
      </c>
      <c r="C65" s="11">
        <v>1</v>
      </c>
      <c r="D65" s="6">
        <f t="shared" si="2"/>
        <v>1.0129999999999999</v>
      </c>
    </row>
    <row r="66" spans="1:4">
      <c r="A66" s="14" t="s">
        <v>117</v>
      </c>
      <c r="B66" s="15"/>
      <c r="C66" s="15"/>
      <c r="D66" s="15"/>
    </row>
    <row r="67" spans="1:4">
      <c r="A67" s="12" t="s">
        <v>116</v>
      </c>
      <c r="B67" s="11">
        <v>1.0780000000000001</v>
      </c>
      <c r="C67" s="11">
        <v>1.089</v>
      </c>
      <c r="D67" s="6">
        <f t="shared" ref="D67:D89" si="3">ROUND((B67*0.5)+(C67*0.5),3)</f>
        <v>1.0840000000000001</v>
      </c>
    </row>
    <row r="68" spans="1:4">
      <c r="A68" s="12" t="s">
        <v>184</v>
      </c>
      <c r="B68" s="11">
        <v>1.105</v>
      </c>
      <c r="C68" s="11">
        <v>1.079</v>
      </c>
      <c r="D68" s="6">
        <f t="shared" si="3"/>
        <v>1.0920000000000001</v>
      </c>
    </row>
    <row r="69" spans="1:4">
      <c r="A69" s="12" t="s">
        <v>115</v>
      </c>
      <c r="B69" s="11">
        <v>1.1619999999999999</v>
      </c>
      <c r="C69" s="11">
        <v>1.1639999999999999</v>
      </c>
      <c r="D69" s="6">
        <f t="shared" si="3"/>
        <v>1.163</v>
      </c>
    </row>
    <row r="70" spans="1:4">
      <c r="A70" s="12" t="s">
        <v>114</v>
      </c>
      <c r="B70" s="11">
        <v>1.2070000000000001</v>
      </c>
      <c r="C70" s="11">
        <v>1.1319999999999999</v>
      </c>
      <c r="D70" s="6">
        <f t="shared" si="3"/>
        <v>1.17</v>
      </c>
    </row>
    <row r="71" spans="1:4">
      <c r="A71" s="12" t="s">
        <v>113</v>
      </c>
      <c r="B71" s="11">
        <v>1.145</v>
      </c>
      <c r="C71" s="11">
        <v>1.143</v>
      </c>
      <c r="D71" s="6">
        <f t="shared" si="3"/>
        <v>1.1439999999999999</v>
      </c>
    </row>
    <row r="72" spans="1:4">
      <c r="A72" s="12" t="s">
        <v>112</v>
      </c>
      <c r="B72" s="11">
        <v>1.1140000000000001</v>
      </c>
      <c r="C72" s="11">
        <v>1.0980000000000001</v>
      </c>
      <c r="D72" s="6">
        <f t="shared" si="3"/>
        <v>1.1060000000000001</v>
      </c>
    </row>
    <row r="73" spans="1:4">
      <c r="A73" s="12" t="s">
        <v>111</v>
      </c>
      <c r="B73" s="11">
        <v>1.095</v>
      </c>
      <c r="C73" s="11">
        <v>1.105</v>
      </c>
      <c r="D73" s="6">
        <f t="shared" si="3"/>
        <v>1.1000000000000001</v>
      </c>
    </row>
    <row r="74" spans="1:4">
      <c r="A74" s="12" t="s">
        <v>110</v>
      </c>
      <c r="B74" s="11">
        <v>1.0760000000000001</v>
      </c>
      <c r="C74" s="11">
        <v>1.07</v>
      </c>
      <c r="D74" s="6">
        <f t="shared" si="3"/>
        <v>1.073</v>
      </c>
    </row>
    <row r="75" spans="1:4">
      <c r="A75" s="12" t="s">
        <v>109</v>
      </c>
      <c r="B75" s="11">
        <v>1.081</v>
      </c>
      <c r="C75" s="11">
        <v>1.0569999999999999</v>
      </c>
      <c r="D75" s="6">
        <f t="shared" si="3"/>
        <v>1.069</v>
      </c>
    </row>
    <row r="76" spans="1:4">
      <c r="A76" s="12" t="s">
        <v>108</v>
      </c>
      <c r="B76" s="11">
        <v>1.1459999999999999</v>
      </c>
      <c r="C76" s="11">
        <v>1.143</v>
      </c>
      <c r="D76" s="6">
        <f t="shared" si="3"/>
        <v>1.145</v>
      </c>
    </row>
    <row r="77" spans="1:4">
      <c r="A77" s="12" t="s">
        <v>107</v>
      </c>
      <c r="B77" s="11">
        <v>1.0269999999999999</v>
      </c>
      <c r="C77" s="11">
        <v>1</v>
      </c>
      <c r="D77" s="6">
        <f t="shared" si="3"/>
        <v>1.014</v>
      </c>
    </row>
    <row r="78" spans="1:4">
      <c r="A78" s="12" t="s">
        <v>106</v>
      </c>
      <c r="B78" s="11">
        <v>1.077</v>
      </c>
      <c r="C78" s="11">
        <v>1.07</v>
      </c>
      <c r="D78" s="6">
        <f t="shared" si="3"/>
        <v>1.0740000000000001</v>
      </c>
    </row>
    <row r="79" spans="1:4">
      <c r="A79" s="12" t="s">
        <v>105</v>
      </c>
      <c r="B79" s="11">
        <v>1.087</v>
      </c>
      <c r="C79" s="11">
        <v>1.0740000000000001</v>
      </c>
      <c r="D79" s="6">
        <f t="shared" si="3"/>
        <v>1.081</v>
      </c>
    </row>
    <row r="80" spans="1:4">
      <c r="A80" s="12" t="s">
        <v>185</v>
      </c>
      <c r="B80" s="11">
        <v>1.085</v>
      </c>
      <c r="C80" s="11">
        <v>1.1140000000000001</v>
      </c>
      <c r="D80" s="6">
        <f t="shared" si="3"/>
        <v>1.1000000000000001</v>
      </c>
    </row>
    <row r="81" spans="1:4">
      <c r="A81" s="12" t="s">
        <v>186</v>
      </c>
      <c r="B81" s="11">
        <v>1.089</v>
      </c>
      <c r="C81" s="11">
        <v>1.0680000000000001</v>
      </c>
      <c r="D81" s="6">
        <f t="shared" si="3"/>
        <v>1.079</v>
      </c>
    </row>
    <row r="82" spans="1:4">
      <c r="A82" s="12" t="s">
        <v>187</v>
      </c>
      <c r="B82" s="11">
        <v>1.1259999999999999</v>
      </c>
      <c r="C82" s="11">
        <v>1.079</v>
      </c>
      <c r="D82" s="6">
        <f t="shared" si="3"/>
        <v>1.103</v>
      </c>
    </row>
    <row r="83" spans="1:4">
      <c r="A83" s="12" t="s">
        <v>188</v>
      </c>
      <c r="B83" s="11">
        <v>1.042</v>
      </c>
      <c r="C83" s="11">
        <v>1.036</v>
      </c>
      <c r="D83" s="6">
        <f t="shared" si="3"/>
        <v>1.0389999999999999</v>
      </c>
    </row>
    <row r="84" spans="1:4">
      <c r="A84" s="12" t="s">
        <v>104</v>
      </c>
      <c r="B84" s="11">
        <v>1.0920000000000001</v>
      </c>
      <c r="C84" s="11">
        <v>1.083</v>
      </c>
      <c r="D84" s="6">
        <f t="shared" si="3"/>
        <v>1.0880000000000001</v>
      </c>
    </row>
    <row r="85" spans="1:4">
      <c r="A85" s="12" t="s">
        <v>103</v>
      </c>
      <c r="B85" s="11">
        <v>1.143</v>
      </c>
      <c r="C85" s="11">
        <v>1.121</v>
      </c>
      <c r="D85" s="6">
        <f t="shared" si="3"/>
        <v>1.1319999999999999</v>
      </c>
    </row>
    <row r="86" spans="1:4">
      <c r="A86" s="12" t="s">
        <v>102</v>
      </c>
      <c r="B86" s="11">
        <v>1.179</v>
      </c>
      <c r="C86" s="11">
        <v>1.163</v>
      </c>
      <c r="D86" s="6">
        <f t="shared" si="3"/>
        <v>1.171</v>
      </c>
    </row>
    <row r="87" spans="1:4">
      <c r="A87" s="12" t="s">
        <v>101</v>
      </c>
      <c r="B87" s="11">
        <v>1.087</v>
      </c>
      <c r="C87" s="11">
        <v>1.0529999999999999</v>
      </c>
      <c r="D87" s="6">
        <f t="shared" si="3"/>
        <v>1.07</v>
      </c>
    </row>
    <row r="88" spans="1:4">
      <c r="A88" s="12" t="s">
        <v>100</v>
      </c>
      <c r="B88" s="11">
        <v>1.1519999999999999</v>
      </c>
      <c r="C88" s="11">
        <v>1.113</v>
      </c>
      <c r="D88" s="6">
        <f t="shared" si="3"/>
        <v>1.133</v>
      </c>
    </row>
    <row r="89" spans="1:4">
      <c r="A89" s="12" t="s">
        <v>99</v>
      </c>
      <c r="B89" s="11">
        <v>1.05</v>
      </c>
      <c r="C89" s="11">
        <v>1.123</v>
      </c>
      <c r="D89" s="6">
        <f t="shared" si="3"/>
        <v>1.087</v>
      </c>
    </row>
    <row r="90" spans="1:4">
      <c r="A90" s="14" t="s">
        <v>98</v>
      </c>
      <c r="B90" s="15"/>
      <c r="C90" s="15"/>
      <c r="D90" s="15"/>
    </row>
    <row r="91" spans="1:4">
      <c r="A91" s="12" t="s">
        <v>97</v>
      </c>
      <c r="B91" s="11">
        <v>1.1100000000000001</v>
      </c>
      <c r="C91" s="11">
        <v>1.0760000000000001</v>
      </c>
      <c r="D91" s="6">
        <f>ROUND((B91*0.5)+(C91*0.5),3)</f>
        <v>1.093</v>
      </c>
    </row>
    <row r="92" spans="1:4">
      <c r="A92" s="12" t="s">
        <v>96</v>
      </c>
      <c r="B92" s="11">
        <v>1.071</v>
      </c>
      <c r="C92" s="11">
        <v>1.095</v>
      </c>
      <c r="D92" s="6">
        <f>ROUND((B92*0.5)+(C92*0.5),3)</f>
        <v>1.083</v>
      </c>
    </row>
    <row r="93" spans="1:4">
      <c r="A93" s="14" t="s">
        <v>95</v>
      </c>
      <c r="B93" s="15"/>
      <c r="C93" s="15"/>
      <c r="D93" s="15"/>
    </row>
    <row r="94" spans="1:4">
      <c r="A94" s="12" t="s">
        <v>189</v>
      </c>
      <c r="B94" s="11">
        <v>1.1200000000000001</v>
      </c>
      <c r="C94" s="11">
        <v>1.107</v>
      </c>
      <c r="D94" s="6">
        <f t="shared" ref="D94:D121" si="4">ROUND((B94*0.5)+(C94*0.5),3)</f>
        <v>1.1140000000000001</v>
      </c>
    </row>
    <row r="95" spans="1:4">
      <c r="A95" s="12" t="s">
        <v>94</v>
      </c>
      <c r="B95" s="11">
        <v>1.075</v>
      </c>
      <c r="C95" s="11">
        <v>1.079</v>
      </c>
      <c r="D95" s="6">
        <f t="shared" si="4"/>
        <v>1.077</v>
      </c>
    </row>
    <row r="96" spans="1:4">
      <c r="A96" s="12" t="s">
        <v>93</v>
      </c>
      <c r="B96" s="11">
        <v>1.127</v>
      </c>
      <c r="C96" s="11">
        <v>1.0920000000000001</v>
      </c>
      <c r="D96" s="6">
        <f t="shared" si="4"/>
        <v>1.1100000000000001</v>
      </c>
    </row>
    <row r="97" spans="1:4">
      <c r="A97" s="12" t="s">
        <v>190</v>
      </c>
      <c r="B97" s="11">
        <v>1.1579999999999999</v>
      </c>
      <c r="C97" s="11">
        <v>1.1659999999999999</v>
      </c>
      <c r="D97" s="6">
        <f t="shared" si="4"/>
        <v>1.1619999999999999</v>
      </c>
    </row>
    <row r="98" spans="1:4">
      <c r="A98" s="12" t="s">
        <v>92</v>
      </c>
      <c r="B98" s="11">
        <v>1.04</v>
      </c>
      <c r="C98" s="11">
        <v>1.0369999999999999</v>
      </c>
      <c r="D98" s="6">
        <f t="shared" si="4"/>
        <v>1.0389999999999999</v>
      </c>
    </row>
    <row r="99" spans="1:4">
      <c r="A99" s="12" t="s">
        <v>191</v>
      </c>
      <c r="B99" s="11">
        <v>1.1120000000000001</v>
      </c>
      <c r="C99" s="11">
        <v>1.0960000000000001</v>
      </c>
      <c r="D99" s="6">
        <f t="shared" si="4"/>
        <v>1.1040000000000001</v>
      </c>
    </row>
    <row r="100" spans="1:4">
      <c r="A100" s="12" t="s">
        <v>91</v>
      </c>
      <c r="B100" s="11">
        <v>1.0640000000000001</v>
      </c>
      <c r="C100" s="11">
        <v>1.0589999999999999</v>
      </c>
      <c r="D100" s="6">
        <f t="shared" si="4"/>
        <v>1.0620000000000001</v>
      </c>
    </row>
    <row r="101" spans="1:4">
      <c r="A101" s="12" t="s">
        <v>90</v>
      </c>
      <c r="B101" s="11">
        <v>1.044</v>
      </c>
      <c r="C101" s="11">
        <v>1.0329999999999999</v>
      </c>
      <c r="D101" s="6">
        <f t="shared" si="4"/>
        <v>1.0389999999999999</v>
      </c>
    </row>
    <row r="102" spans="1:4">
      <c r="A102" s="12" t="s">
        <v>192</v>
      </c>
      <c r="B102" s="11">
        <v>1.125</v>
      </c>
      <c r="C102" s="11">
        <v>1.1060000000000001</v>
      </c>
      <c r="D102" s="6">
        <f t="shared" si="4"/>
        <v>1.1160000000000001</v>
      </c>
    </row>
    <row r="103" spans="1:4">
      <c r="A103" s="12" t="s">
        <v>89</v>
      </c>
      <c r="B103" s="11">
        <v>1.0389999999999999</v>
      </c>
      <c r="C103" s="11">
        <v>1.0609999999999999</v>
      </c>
      <c r="D103" s="6">
        <f t="shared" si="4"/>
        <v>1.05</v>
      </c>
    </row>
    <row r="104" spans="1:4">
      <c r="A104" s="12" t="s">
        <v>88</v>
      </c>
      <c r="B104" s="11">
        <v>1.119</v>
      </c>
      <c r="C104" s="11">
        <v>1.0920000000000001</v>
      </c>
      <c r="D104" s="6">
        <f t="shared" si="4"/>
        <v>1.1060000000000001</v>
      </c>
    </row>
    <row r="105" spans="1:4">
      <c r="A105" s="12" t="s">
        <v>87</v>
      </c>
      <c r="B105" s="11">
        <v>1.119</v>
      </c>
      <c r="C105" s="11">
        <v>1.131</v>
      </c>
      <c r="D105" s="6">
        <f t="shared" si="4"/>
        <v>1.125</v>
      </c>
    </row>
    <row r="106" spans="1:4">
      <c r="A106" s="12" t="s">
        <v>193</v>
      </c>
      <c r="B106" s="11">
        <v>1.103</v>
      </c>
      <c r="C106" s="11">
        <v>1.0980000000000001</v>
      </c>
      <c r="D106" s="6">
        <f t="shared" si="4"/>
        <v>1.101</v>
      </c>
    </row>
    <row r="107" spans="1:4">
      <c r="A107" s="12" t="s">
        <v>86</v>
      </c>
      <c r="B107" s="11">
        <v>1.0629999999999999</v>
      </c>
      <c r="C107" s="11">
        <v>1.04</v>
      </c>
      <c r="D107" s="6">
        <f t="shared" si="4"/>
        <v>1.052</v>
      </c>
    </row>
    <row r="108" spans="1:4">
      <c r="A108" s="12" t="s">
        <v>85</v>
      </c>
      <c r="B108" s="11">
        <v>1.073</v>
      </c>
      <c r="C108" s="11">
        <v>1.0680000000000001</v>
      </c>
      <c r="D108" s="6">
        <f t="shared" si="4"/>
        <v>1.071</v>
      </c>
    </row>
    <row r="109" spans="1:4">
      <c r="A109" s="12" t="s">
        <v>194</v>
      </c>
      <c r="B109" s="11">
        <v>1.0740000000000001</v>
      </c>
      <c r="C109" s="11">
        <v>1.0580000000000001</v>
      </c>
      <c r="D109" s="6">
        <f t="shared" si="4"/>
        <v>1.0660000000000001</v>
      </c>
    </row>
    <row r="110" spans="1:4">
      <c r="A110" s="12" t="s">
        <v>84</v>
      </c>
      <c r="B110" s="11">
        <v>1.0549999999999999</v>
      </c>
      <c r="C110" s="11">
        <v>1.0249999999999999</v>
      </c>
      <c r="D110" s="6">
        <f t="shared" si="4"/>
        <v>1.04</v>
      </c>
    </row>
    <row r="111" spans="1:4">
      <c r="A111" s="12" t="s">
        <v>83</v>
      </c>
      <c r="B111" s="11">
        <v>1.0660000000000001</v>
      </c>
      <c r="C111" s="11">
        <v>1.0469999999999999</v>
      </c>
      <c r="D111" s="6">
        <f t="shared" si="4"/>
        <v>1.0569999999999999</v>
      </c>
    </row>
    <row r="112" spans="1:4">
      <c r="A112" s="12" t="s">
        <v>82</v>
      </c>
      <c r="B112" s="11">
        <v>1.048</v>
      </c>
      <c r="C112" s="11">
        <v>1.032</v>
      </c>
      <c r="D112" s="6">
        <f t="shared" si="4"/>
        <v>1.04</v>
      </c>
    </row>
    <row r="113" spans="1:4">
      <c r="A113" s="12" t="s">
        <v>195</v>
      </c>
      <c r="B113" s="11">
        <v>1.081</v>
      </c>
      <c r="C113" s="11">
        <v>1.06</v>
      </c>
      <c r="D113" s="6">
        <f t="shared" si="4"/>
        <v>1.071</v>
      </c>
    </row>
    <row r="114" spans="1:4">
      <c r="A114" s="12" t="s">
        <v>81</v>
      </c>
      <c r="B114" s="11">
        <v>1.08</v>
      </c>
      <c r="C114" s="11">
        <v>1.079</v>
      </c>
      <c r="D114" s="6">
        <f t="shared" si="4"/>
        <v>1.08</v>
      </c>
    </row>
    <row r="115" spans="1:4">
      <c r="A115" s="12" t="s">
        <v>80</v>
      </c>
      <c r="B115" s="11">
        <v>1.016</v>
      </c>
      <c r="C115" s="11">
        <v>1</v>
      </c>
      <c r="D115" s="6">
        <f t="shared" si="4"/>
        <v>1.008</v>
      </c>
    </row>
    <row r="116" spans="1:4">
      <c r="A116" s="12" t="s">
        <v>79</v>
      </c>
      <c r="B116" s="11">
        <v>1.1140000000000001</v>
      </c>
      <c r="C116" s="11">
        <v>1.0649999999999999</v>
      </c>
      <c r="D116" s="6">
        <f t="shared" si="4"/>
        <v>1.0900000000000001</v>
      </c>
    </row>
    <row r="117" spans="1:4">
      <c r="A117" s="12" t="s">
        <v>78</v>
      </c>
      <c r="B117" s="11">
        <v>1.089</v>
      </c>
      <c r="C117" s="11">
        <v>1.1000000000000001</v>
      </c>
      <c r="D117" s="6">
        <f t="shared" si="4"/>
        <v>1.095</v>
      </c>
    </row>
    <row r="118" spans="1:4">
      <c r="A118" s="12" t="s">
        <v>196</v>
      </c>
      <c r="B118" s="11">
        <v>1.0880000000000001</v>
      </c>
      <c r="C118" s="11">
        <v>1.0449999999999999</v>
      </c>
      <c r="D118" s="6">
        <f t="shared" si="4"/>
        <v>1.0669999999999999</v>
      </c>
    </row>
    <row r="119" spans="1:4">
      <c r="A119" s="12" t="s">
        <v>197</v>
      </c>
      <c r="B119" s="11">
        <v>1.0940000000000001</v>
      </c>
      <c r="C119" s="11">
        <v>1.0960000000000001</v>
      </c>
      <c r="D119" s="6">
        <f t="shared" si="4"/>
        <v>1.095</v>
      </c>
    </row>
    <row r="120" spans="1:4">
      <c r="A120" s="12" t="s">
        <v>77</v>
      </c>
      <c r="B120" s="11">
        <v>1.048</v>
      </c>
      <c r="C120" s="11">
        <v>1.04</v>
      </c>
      <c r="D120" s="6">
        <f t="shared" si="4"/>
        <v>1.044</v>
      </c>
    </row>
    <row r="121" spans="1:4">
      <c r="A121" s="12" t="s">
        <v>76</v>
      </c>
      <c r="B121" s="11">
        <v>1.2</v>
      </c>
      <c r="C121" s="11">
        <v>1.1970000000000001</v>
      </c>
      <c r="D121" s="6">
        <f t="shared" si="4"/>
        <v>1.1990000000000001</v>
      </c>
    </row>
    <row r="122" spans="1:4">
      <c r="A122" s="14" t="s">
        <v>75</v>
      </c>
      <c r="B122" s="15"/>
      <c r="C122" s="15"/>
      <c r="D122" s="15"/>
    </row>
    <row r="123" spans="1:4">
      <c r="A123" s="12" t="s">
        <v>74</v>
      </c>
      <c r="B123" s="11">
        <v>1.105</v>
      </c>
      <c r="C123" s="11">
        <v>1.085</v>
      </c>
      <c r="D123" s="6">
        <f>ROUND((B123*0.5)+(C123*0.5),3)</f>
        <v>1.095</v>
      </c>
    </row>
    <row r="124" spans="1:4">
      <c r="A124" s="12" t="s">
        <v>73</v>
      </c>
      <c r="B124" s="11">
        <v>1.111</v>
      </c>
      <c r="C124" s="11">
        <v>1.099</v>
      </c>
      <c r="D124" s="6">
        <f>ROUND((B124*0.5)+(C124*0.5),3)</f>
        <v>1.105</v>
      </c>
    </row>
    <row r="125" spans="1:4">
      <c r="A125" s="12" t="s">
        <v>72</v>
      </c>
      <c r="B125" s="11">
        <v>1.226</v>
      </c>
      <c r="C125" s="11">
        <v>1.1559999999999999</v>
      </c>
      <c r="D125" s="6">
        <f>ROUND((B125*0.5)+(C125*0.5),3)</f>
        <v>1.1910000000000001</v>
      </c>
    </row>
    <row r="126" spans="1:4">
      <c r="A126" s="12" t="s">
        <v>71</v>
      </c>
      <c r="B126" s="11">
        <v>1.0649999999999999</v>
      </c>
      <c r="C126" s="11">
        <v>1.073</v>
      </c>
      <c r="D126" s="6">
        <f>ROUND((B126*0.5)+(C126*0.5),3)</f>
        <v>1.069</v>
      </c>
    </row>
    <row r="127" spans="1:4">
      <c r="A127" s="16" t="s">
        <v>70</v>
      </c>
      <c r="B127" s="11">
        <v>1.0389999999999999</v>
      </c>
      <c r="C127" s="11">
        <v>1.0369999999999999</v>
      </c>
      <c r="D127" s="6">
        <f>ROUND((B127*0.5)+(C127*0.5),3)</f>
        <v>1.038</v>
      </c>
    </row>
    <row r="128" spans="1:4">
      <c r="A128" s="14" t="s">
        <v>69</v>
      </c>
      <c r="B128" s="15"/>
      <c r="C128" s="15"/>
      <c r="D128" s="15"/>
    </row>
    <row r="129" spans="1:4">
      <c r="A129" s="12" t="s">
        <v>198</v>
      </c>
      <c r="B129" s="11">
        <v>1.0329999999999999</v>
      </c>
      <c r="C129" s="11">
        <v>1.0409999999999999</v>
      </c>
      <c r="D129" s="6">
        <f>ROUND((B129*0.5)+(C129*0.5),3)</f>
        <v>1.0369999999999999</v>
      </c>
    </row>
    <row r="130" spans="1:4">
      <c r="A130" s="12" t="s">
        <v>199</v>
      </c>
      <c r="B130" s="11">
        <v>1.123</v>
      </c>
      <c r="C130" s="11">
        <v>1.085</v>
      </c>
      <c r="D130" s="6">
        <f>ROUND((B130*0.5)+(C130*0.5),3)</f>
        <v>1.1040000000000001</v>
      </c>
    </row>
    <row r="131" spans="1:4">
      <c r="A131" s="12" t="s">
        <v>68</v>
      </c>
      <c r="B131" s="11">
        <v>1.0609999999999999</v>
      </c>
      <c r="C131" s="11">
        <v>1.0549999999999999</v>
      </c>
      <c r="D131" s="6">
        <f>ROUND((B131*0.5)+(C131*0.5),3)</f>
        <v>1.0580000000000001</v>
      </c>
    </row>
    <row r="132" spans="1:4">
      <c r="A132" s="16" t="s">
        <v>67</v>
      </c>
      <c r="B132" s="11">
        <v>1.0489999999999999</v>
      </c>
      <c r="C132" s="11">
        <v>1</v>
      </c>
      <c r="D132" s="6">
        <f>ROUND((B132*0.5)+(C132*0.5),3)</f>
        <v>1.0249999999999999</v>
      </c>
    </row>
    <row r="133" spans="1:4">
      <c r="A133" s="17" t="s">
        <v>66</v>
      </c>
      <c r="B133" s="18"/>
      <c r="C133" s="18"/>
      <c r="D133" s="18"/>
    </row>
    <row r="134" spans="1:4">
      <c r="A134" s="12" t="s">
        <v>200</v>
      </c>
      <c r="B134" s="11">
        <v>1.0469999999999999</v>
      </c>
      <c r="C134" s="11">
        <v>1.0549999999999999</v>
      </c>
      <c r="D134" s="6">
        <f>ROUND((B134*0.5)+(C134*0.5),3)</f>
        <v>1.0509999999999999</v>
      </c>
    </row>
    <row r="135" spans="1:4">
      <c r="A135" s="12" t="s">
        <v>201</v>
      </c>
      <c r="B135" s="11">
        <v>1.0820000000000001</v>
      </c>
      <c r="C135" s="11">
        <v>1.087</v>
      </c>
      <c r="D135" s="6">
        <f>ROUND((B135*0.5)+(C135*0.5),3)</f>
        <v>1.085</v>
      </c>
    </row>
    <row r="136" spans="1:4">
      <c r="A136" s="16" t="s">
        <v>65</v>
      </c>
      <c r="B136" s="11">
        <v>1.073</v>
      </c>
      <c r="C136" s="11">
        <v>1.1080000000000001</v>
      </c>
      <c r="D136" s="6">
        <f>ROUND((B136*0.5)+(C136*0.5),3)</f>
        <v>1.091</v>
      </c>
    </row>
    <row r="137" spans="1:4">
      <c r="A137" s="16" t="s">
        <v>202</v>
      </c>
      <c r="B137" s="11">
        <v>1.135</v>
      </c>
      <c r="C137" s="11">
        <v>1.145</v>
      </c>
      <c r="D137" s="6">
        <f>ROUND((B137*0.5)+(C137*0.5),3)</f>
        <v>1.1399999999999999</v>
      </c>
    </row>
    <row r="138" spans="1:4">
      <c r="A138" s="16" t="s">
        <v>64</v>
      </c>
      <c r="B138" s="11">
        <v>1</v>
      </c>
      <c r="C138" s="11">
        <v>1</v>
      </c>
      <c r="D138" s="6">
        <f>ROUND((B138*0.5)+(C138*0.5),3)</f>
        <v>1</v>
      </c>
    </row>
    <row r="139" spans="1:4">
      <c r="A139" s="9" t="s">
        <v>63</v>
      </c>
      <c r="B139" s="8"/>
      <c r="C139" s="8"/>
      <c r="D139" s="8"/>
    </row>
    <row r="140" spans="1:4">
      <c r="A140" s="12" t="s">
        <v>62</v>
      </c>
      <c r="B140" s="11">
        <v>1.212</v>
      </c>
      <c r="C140" s="11">
        <v>1.1519999999999999</v>
      </c>
      <c r="D140" s="6">
        <f t="shared" ref="D140:D148" si="5">ROUND((B140*0.5)+(C140*0.5),3)</f>
        <v>1.1819999999999999</v>
      </c>
    </row>
    <row r="141" spans="1:4">
      <c r="A141" s="12" t="s">
        <v>61</v>
      </c>
      <c r="B141" s="11">
        <v>1.2030000000000001</v>
      </c>
      <c r="C141" s="11">
        <v>1.1859999999999999</v>
      </c>
      <c r="D141" s="6">
        <f t="shared" si="5"/>
        <v>1.1950000000000001</v>
      </c>
    </row>
    <row r="142" spans="1:4">
      <c r="A142" s="12" t="s">
        <v>60</v>
      </c>
      <c r="B142" s="11">
        <v>1.06</v>
      </c>
      <c r="C142" s="11">
        <v>1.071</v>
      </c>
      <c r="D142" s="6">
        <f t="shared" si="5"/>
        <v>1.0660000000000001</v>
      </c>
    </row>
    <row r="143" spans="1:4">
      <c r="A143" s="12" t="s">
        <v>59</v>
      </c>
      <c r="B143" s="11">
        <v>1.1080000000000001</v>
      </c>
      <c r="C143" s="11">
        <v>1.0980000000000001</v>
      </c>
      <c r="D143" s="6">
        <f t="shared" si="5"/>
        <v>1.103</v>
      </c>
    </row>
    <row r="144" spans="1:4">
      <c r="A144" s="12" t="s">
        <v>58</v>
      </c>
      <c r="B144" s="11">
        <v>1.1419999999999999</v>
      </c>
      <c r="C144" s="11">
        <v>1.1379999999999999</v>
      </c>
      <c r="D144" s="6">
        <f t="shared" si="5"/>
        <v>1.1399999999999999</v>
      </c>
    </row>
    <row r="145" spans="1:4">
      <c r="A145" s="12" t="s">
        <v>57</v>
      </c>
      <c r="B145" s="11">
        <v>1.02</v>
      </c>
      <c r="C145" s="11">
        <v>1</v>
      </c>
      <c r="D145" s="6">
        <f t="shared" si="5"/>
        <v>1.01</v>
      </c>
    </row>
    <row r="146" spans="1:4">
      <c r="A146" s="12" t="s">
        <v>56</v>
      </c>
      <c r="B146" s="11">
        <v>1.1200000000000001</v>
      </c>
      <c r="C146" s="11">
        <v>1.1000000000000001</v>
      </c>
      <c r="D146" s="6">
        <f t="shared" si="5"/>
        <v>1.1100000000000001</v>
      </c>
    </row>
    <row r="147" spans="1:4">
      <c r="A147" s="12" t="s">
        <v>55</v>
      </c>
      <c r="B147" s="11">
        <v>1.0680000000000001</v>
      </c>
      <c r="C147" s="11">
        <v>1.0249999999999999</v>
      </c>
      <c r="D147" s="6">
        <f t="shared" si="5"/>
        <v>1.0469999999999999</v>
      </c>
    </row>
    <row r="148" spans="1:4">
      <c r="A148" s="12" t="s">
        <v>54</v>
      </c>
      <c r="B148" s="11">
        <v>1</v>
      </c>
      <c r="C148" s="11">
        <v>1.0509999999999999</v>
      </c>
      <c r="D148" s="6">
        <f t="shared" si="5"/>
        <v>1.026</v>
      </c>
    </row>
    <row r="149" spans="1:4">
      <c r="A149" s="14" t="s">
        <v>53</v>
      </c>
      <c r="B149" s="15"/>
      <c r="C149" s="15"/>
      <c r="D149" s="15"/>
    </row>
    <row r="150" spans="1:4">
      <c r="A150" s="19" t="s">
        <v>203</v>
      </c>
      <c r="B150" s="11">
        <v>1.103</v>
      </c>
      <c r="C150" s="11">
        <v>1.0409999999999999</v>
      </c>
      <c r="D150" s="6">
        <f>ROUND((B150*0.5)+(C150*0.5),3)</f>
        <v>1.0720000000000001</v>
      </c>
    </row>
    <row r="151" spans="1:4">
      <c r="A151" s="26" t="s">
        <v>52</v>
      </c>
      <c r="B151" s="21"/>
      <c r="C151" s="22"/>
      <c r="D151" s="22"/>
    </row>
    <row r="152" spans="1:4">
      <c r="A152" s="23" t="s">
        <v>51</v>
      </c>
      <c r="B152" s="24">
        <v>1.1830000000000001</v>
      </c>
      <c r="C152" s="24">
        <v>1.153</v>
      </c>
      <c r="D152" s="24">
        <f t="shared" ref="D152:D183" si="6">ROUND((B152*0.5)+(C152*0.5),3)</f>
        <v>1.1679999999999999</v>
      </c>
    </row>
    <row r="153" spans="1:4">
      <c r="A153" s="20" t="s">
        <v>50</v>
      </c>
      <c r="B153" s="24">
        <v>1</v>
      </c>
      <c r="C153" s="24">
        <v>1</v>
      </c>
      <c r="D153" s="24">
        <f t="shared" si="6"/>
        <v>1</v>
      </c>
    </row>
    <row r="154" spans="1:4">
      <c r="A154" s="20" t="s">
        <v>49</v>
      </c>
      <c r="B154" s="24">
        <v>1.014</v>
      </c>
      <c r="C154" s="24">
        <v>1</v>
      </c>
      <c r="D154" s="24">
        <f t="shared" si="6"/>
        <v>1.0069999999999999</v>
      </c>
    </row>
    <row r="155" spans="1:4">
      <c r="A155" s="20" t="s">
        <v>48</v>
      </c>
      <c r="B155" s="24">
        <v>1</v>
      </c>
      <c r="C155" s="24">
        <v>1.03</v>
      </c>
      <c r="D155" s="24">
        <f t="shared" si="6"/>
        <v>1.0149999999999999</v>
      </c>
    </row>
    <row r="156" spans="1:4">
      <c r="A156" s="20" t="s">
        <v>47</v>
      </c>
      <c r="B156" s="24">
        <v>1.0920000000000001</v>
      </c>
      <c r="C156" s="24">
        <v>1.0209999999999999</v>
      </c>
      <c r="D156" s="24">
        <f t="shared" si="6"/>
        <v>1.0569999999999999</v>
      </c>
    </row>
    <row r="157" spans="1:4">
      <c r="A157" s="20" t="s">
        <v>46</v>
      </c>
      <c r="B157" s="24">
        <v>1.1719999999999999</v>
      </c>
      <c r="C157" s="24">
        <v>1.177</v>
      </c>
      <c r="D157" s="24">
        <f t="shared" si="6"/>
        <v>1.175</v>
      </c>
    </row>
    <row r="158" spans="1:4">
      <c r="A158" s="20" t="s">
        <v>45</v>
      </c>
      <c r="B158" s="24">
        <v>1.05</v>
      </c>
      <c r="C158" s="24">
        <v>1.1160000000000001</v>
      </c>
      <c r="D158" s="24">
        <f t="shared" si="6"/>
        <v>1.083</v>
      </c>
    </row>
    <row r="159" spans="1:4">
      <c r="A159" s="20" t="s">
        <v>44</v>
      </c>
      <c r="B159" s="24">
        <v>1.1279999999999999</v>
      </c>
      <c r="C159" s="24">
        <v>1.1399999999999999</v>
      </c>
      <c r="D159" s="24">
        <f t="shared" si="6"/>
        <v>1.1339999999999999</v>
      </c>
    </row>
    <row r="160" spans="1:4">
      <c r="A160" s="20" t="s">
        <v>43</v>
      </c>
      <c r="B160" s="24">
        <v>1.123</v>
      </c>
      <c r="C160" s="24">
        <v>1.109</v>
      </c>
      <c r="D160" s="24">
        <f t="shared" si="6"/>
        <v>1.1160000000000001</v>
      </c>
    </row>
    <row r="161" spans="1:4">
      <c r="A161" s="20" t="s">
        <v>42</v>
      </c>
      <c r="B161" s="24">
        <v>1.0620000000000001</v>
      </c>
      <c r="C161" s="24">
        <v>1.018</v>
      </c>
      <c r="D161" s="24">
        <f t="shared" si="6"/>
        <v>1.04</v>
      </c>
    </row>
    <row r="162" spans="1:4">
      <c r="A162" s="20" t="s">
        <v>41</v>
      </c>
      <c r="B162" s="24">
        <v>1</v>
      </c>
      <c r="C162" s="24">
        <v>1</v>
      </c>
      <c r="D162" s="24">
        <f t="shared" si="6"/>
        <v>1</v>
      </c>
    </row>
    <row r="163" spans="1:4">
      <c r="A163" s="20" t="s">
        <v>40</v>
      </c>
      <c r="B163" s="24">
        <v>1.091</v>
      </c>
      <c r="C163" s="24">
        <v>1.0229999999999999</v>
      </c>
      <c r="D163" s="24">
        <f t="shared" si="6"/>
        <v>1.0569999999999999</v>
      </c>
    </row>
    <row r="164" spans="1:4">
      <c r="A164" s="20" t="s">
        <v>39</v>
      </c>
      <c r="B164" s="24">
        <v>1.0549999999999999</v>
      </c>
      <c r="C164" s="24">
        <v>1.0629999999999999</v>
      </c>
      <c r="D164" s="24">
        <f t="shared" si="6"/>
        <v>1.0589999999999999</v>
      </c>
    </row>
    <row r="165" spans="1:4">
      <c r="A165" s="20" t="s">
        <v>38</v>
      </c>
      <c r="B165" s="24">
        <v>1.107</v>
      </c>
      <c r="C165" s="24">
        <v>1.099</v>
      </c>
      <c r="D165" s="24">
        <f t="shared" si="6"/>
        <v>1.103</v>
      </c>
    </row>
    <row r="166" spans="1:4">
      <c r="A166" s="20" t="s">
        <v>37</v>
      </c>
      <c r="B166" s="24">
        <v>1</v>
      </c>
      <c r="C166" s="24">
        <v>1</v>
      </c>
      <c r="D166" s="24">
        <f t="shared" si="6"/>
        <v>1</v>
      </c>
    </row>
    <row r="167" spans="1:4">
      <c r="A167" s="20" t="s">
        <v>36</v>
      </c>
      <c r="B167" s="24">
        <v>1.0840000000000001</v>
      </c>
      <c r="C167" s="24">
        <v>1.0649999999999999</v>
      </c>
      <c r="D167" s="24">
        <f t="shared" si="6"/>
        <v>1.075</v>
      </c>
    </row>
    <row r="168" spans="1:4">
      <c r="A168" s="20" t="s">
        <v>35</v>
      </c>
      <c r="B168" s="24">
        <v>1.135</v>
      </c>
      <c r="C168" s="24">
        <v>1.087</v>
      </c>
      <c r="D168" s="24">
        <f t="shared" si="6"/>
        <v>1.111</v>
      </c>
    </row>
    <row r="169" spans="1:4">
      <c r="A169" s="20" t="s">
        <v>34</v>
      </c>
      <c r="B169" s="24">
        <v>1.0860000000000001</v>
      </c>
      <c r="C169" s="24">
        <v>1.0940000000000001</v>
      </c>
      <c r="D169" s="24">
        <f t="shared" si="6"/>
        <v>1.0900000000000001</v>
      </c>
    </row>
    <row r="170" spans="1:4">
      <c r="A170" s="20" t="s">
        <v>33</v>
      </c>
      <c r="B170" s="24">
        <v>1.173</v>
      </c>
      <c r="C170" s="24">
        <v>1.1319999999999999</v>
      </c>
      <c r="D170" s="24">
        <f t="shared" si="6"/>
        <v>1.153</v>
      </c>
    </row>
    <row r="171" spans="1:4">
      <c r="A171" s="20" t="s">
        <v>32</v>
      </c>
      <c r="B171" s="24">
        <v>1.01</v>
      </c>
      <c r="C171" s="24">
        <v>1.028</v>
      </c>
      <c r="D171" s="24">
        <f t="shared" si="6"/>
        <v>1.0189999999999999</v>
      </c>
    </row>
    <row r="172" spans="1:4">
      <c r="A172" s="20" t="s">
        <v>31</v>
      </c>
      <c r="B172" s="24">
        <v>1.2270000000000001</v>
      </c>
      <c r="C172" s="24">
        <v>1.155</v>
      </c>
      <c r="D172" s="24">
        <f t="shared" si="6"/>
        <v>1.1910000000000001</v>
      </c>
    </row>
    <row r="173" spans="1:4">
      <c r="A173" s="20" t="s">
        <v>30</v>
      </c>
      <c r="B173" s="24">
        <v>1</v>
      </c>
      <c r="C173" s="24">
        <v>1</v>
      </c>
      <c r="D173" s="24">
        <f t="shared" si="6"/>
        <v>1</v>
      </c>
    </row>
    <row r="174" spans="1:4">
      <c r="A174" s="20" t="s">
        <v>29</v>
      </c>
      <c r="B174" s="24">
        <v>1.109</v>
      </c>
      <c r="C174" s="24">
        <v>1.0940000000000001</v>
      </c>
      <c r="D174" s="24">
        <f t="shared" si="6"/>
        <v>1.1020000000000001</v>
      </c>
    </row>
    <row r="175" spans="1:4">
      <c r="A175" s="20" t="s">
        <v>28</v>
      </c>
      <c r="B175" s="24">
        <v>1.2989999999999999</v>
      </c>
      <c r="C175" s="24">
        <v>1.1850000000000001</v>
      </c>
      <c r="D175" s="24">
        <f t="shared" si="6"/>
        <v>1.242</v>
      </c>
    </row>
    <row r="176" spans="1:4">
      <c r="A176" s="20" t="s">
        <v>27</v>
      </c>
      <c r="B176" s="24">
        <v>1</v>
      </c>
      <c r="C176" s="24">
        <v>1</v>
      </c>
      <c r="D176" s="24">
        <f t="shared" si="6"/>
        <v>1</v>
      </c>
    </row>
    <row r="177" spans="1:4">
      <c r="A177" s="25" t="s">
        <v>26</v>
      </c>
      <c r="B177" s="24">
        <v>1.1399999999999999</v>
      </c>
      <c r="C177" s="24">
        <v>1.0860000000000001</v>
      </c>
      <c r="D177" s="24">
        <f t="shared" si="6"/>
        <v>1.113</v>
      </c>
    </row>
    <row r="178" spans="1:4">
      <c r="A178" s="20" t="s">
        <v>25</v>
      </c>
      <c r="B178" s="24">
        <v>1</v>
      </c>
      <c r="C178" s="24">
        <v>1</v>
      </c>
      <c r="D178" s="24">
        <f t="shared" si="6"/>
        <v>1</v>
      </c>
    </row>
    <row r="179" spans="1:4">
      <c r="A179" s="20" t="s">
        <v>24</v>
      </c>
      <c r="B179" s="24">
        <v>1.0489999999999999</v>
      </c>
      <c r="C179" s="24">
        <v>1.0089999999999999</v>
      </c>
      <c r="D179" s="24">
        <f t="shared" si="6"/>
        <v>1.0289999999999999</v>
      </c>
    </row>
    <row r="180" spans="1:4">
      <c r="A180" s="20" t="s">
        <v>23</v>
      </c>
      <c r="B180" s="24">
        <v>1.103</v>
      </c>
      <c r="C180" s="24">
        <v>1.133</v>
      </c>
      <c r="D180" s="24">
        <f t="shared" si="6"/>
        <v>1.1180000000000001</v>
      </c>
    </row>
    <row r="181" spans="1:4">
      <c r="A181" s="20" t="s">
        <v>22</v>
      </c>
      <c r="B181" s="24">
        <v>1.129</v>
      </c>
      <c r="C181" s="24">
        <v>1.087</v>
      </c>
      <c r="D181" s="24">
        <f t="shared" si="6"/>
        <v>1.1080000000000001</v>
      </c>
    </row>
    <row r="182" spans="1:4">
      <c r="A182" s="20" t="s">
        <v>21</v>
      </c>
      <c r="B182" s="24">
        <v>1.1000000000000001</v>
      </c>
      <c r="C182" s="24">
        <v>1.0840000000000001</v>
      </c>
      <c r="D182" s="24">
        <f t="shared" si="6"/>
        <v>1.0920000000000001</v>
      </c>
    </row>
    <row r="183" spans="1:4">
      <c r="A183" s="20" t="s">
        <v>20</v>
      </c>
      <c r="B183" s="24">
        <v>1.0249999999999999</v>
      </c>
      <c r="C183" s="24">
        <v>1.016</v>
      </c>
      <c r="D183" s="24">
        <f t="shared" si="6"/>
        <v>1.0209999999999999</v>
      </c>
    </row>
    <row r="184" spans="1:4">
      <c r="A184" s="20" t="s">
        <v>19</v>
      </c>
      <c r="B184" s="24">
        <v>1.0589999999999999</v>
      </c>
      <c r="C184" s="24">
        <v>1.0940000000000001</v>
      </c>
      <c r="D184" s="24">
        <f t="shared" ref="D184:D215" si="7">ROUND((B184*0.5)+(C184*0.5),3)</f>
        <v>1.077</v>
      </c>
    </row>
    <row r="185" spans="1:4">
      <c r="A185" s="20" t="s">
        <v>18</v>
      </c>
      <c r="B185" s="24">
        <v>1</v>
      </c>
      <c r="C185" s="24">
        <v>1.0349999999999999</v>
      </c>
      <c r="D185" s="24">
        <f t="shared" si="7"/>
        <v>1.018</v>
      </c>
    </row>
    <row r="186" spans="1:4">
      <c r="A186" s="20" t="s">
        <v>17</v>
      </c>
      <c r="B186" s="24">
        <v>1.0720000000000001</v>
      </c>
      <c r="C186" s="24">
        <v>1.083</v>
      </c>
      <c r="D186" s="24">
        <f t="shared" si="7"/>
        <v>1.0780000000000001</v>
      </c>
    </row>
    <row r="187" spans="1:4">
      <c r="A187" s="20" t="s">
        <v>16</v>
      </c>
      <c r="B187" s="24">
        <v>1.077</v>
      </c>
      <c r="C187" s="24">
        <v>1.032</v>
      </c>
      <c r="D187" s="24">
        <f t="shared" si="7"/>
        <v>1.0549999999999999</v>
      </c>
    </row>
    <row r="188" spans="1:4">
      <c r="A188" s="20" t="s">
        <v>15</v>
      </c>
      <c r="B188" s="24">
        <v>1.1100000000000001</v>
      </c>
      <c r="C188" s="24">
        <v>1.097</v>
      </c>
      <c r="D188" s="24">
        <f t="shared" si="7"/>
        <v>1.1040000000000001</v>
      </c>
    </row>
    <row r="189" spans="1:4">
      <c r="A189" s="20" t="s">
        <v>14</v>
      </c>
      <c r="B189" s="24">
        <v>1</v>
      </c>
      <c r="C189" s="24">
        <v>1</v>
      </c>
      <c r="D189" s="24">
        <f t="shared" si="7"/>
        <v>1</v>
      </c>
    </row>
    <row r="190" spans="1:4">
      <c r="A190" s="20" t="s">
        <v>13</v>
      </c>
      <c r="B190" s="24">
        <v>1.0620000000000001</v>
      </c>
      <c r="C190" s="24">
        <v>1.07</v>
      </c>
      <c r="D190" s="24">
        <f t="shared" si="7"/>
        <v>1.0660000000000001</v>
      </c>
    </row>
    <row r="191" spans="1:4">
      <c r="A191" s="20" t="s">
        <v>12</v>
      </c>
      <c r="B191" s="24">
        <v>1.0529999999999999</v>
      </c>
      <c r="C191" s="24">
        <v>1.022</v>
      </c>
      <c r="D191" s="24">
        <f t="shared" si="7"/>
        <v>1.038</v>
      </c>
    </row>
    <row r="192" spans="1:4">
      <c r="A192" s="20" t="s">
        <v>11</v>
      </c>
      <c r="B192" s="24">
        <v>1.016</v>
      </c>
      <c r="C192" s="24">
        <v>1.0389999999999999</v>
      </c>
      <c r="D192" s="24">
        <f t="shared" si="7"/>
        <v>1.028</v>
      </c>
    </row>
    <row r="193" spans="1:4">
      <c r="A193" s="20" t="s">
        <v>10</v>
      </c>
      <c r="B193" s="24">
        <v>1.0629999999999999</v>
      </c>
      <c r="C193" s="24">
        <v>1.03</v>
      </c>
      <c r="D193" s="24">
        <f t="shared" si="7"/>
        <v>1.0469999999999999</v>
      </c>
    </row>
    <row r="194" spans="1:4">
      <c r="A194" s="20" t="s">
        <v>9</v>
      </c>
      <c r="B194" s="24">
        <v>1.1060000000000001</v>
      </c>
      <c r="C194" s="24">
        <v>1.077</v>
      </c>
      <c r="D194" s="24">
        <f t="shared" si="7"/>
        <v>1.0920000000000001</v>
      </c>
    </row>
    <row r="195" spans="1:4">
      <c r="A195" s="20" t="s">
        <v>8</v>
      </c>
      <c r="B195" s="24">
        <v>1.08</v>
      </c>
      <c r="C195" s="24">
        <v>1.0489999999999999</v>
      </c>
      <c r="D195" s="24">
        <f t="shared" si="7"/>
        <v>1.0649999999999999</v>
      </c>
    </row>
    <row r="196" spans="1:4">
      <c r="A196" s="20" t="s">
        <v>7</v>
      </c>
      <c r="B196" s="24">
        <v>1.0720000000000001</v>
      </c>
      <c r="C196" s="24">
        <v>1.121</v>
      </c>
      <c r="D196" s="24">
        <f t="shared" si="7"/>
        <v>1.097</v>
      </c>
    </row>
    <row r="197" spans="1:4">
      <c r="A197" s="20" t="s">
        <v>6</v>
      </c>
      <c r="B197" s="24">
        <v>1.103</v>
      </c>
      <c r="C197" s="24">
        <v>1</v>
      </c>
      <c r="D197" s="24">
        <f t="shared" si="7"/>
        <v>1.052</v>
      </c>
    </row>
    <row r="198" spans="1:4">
      <c r="A198" s="20" t="s">
        <v>5</v>
      </c>
      <c r="B198" s="24">
        <v>1.0660000000000001</v>
      </c>
      <c r="C198" s="24">
        <v>1.08</v>
      </c>
      <c r="D198" s="24">
        <f t="shared" si="7"/>
        <v>1.073</v>
      </c>
    </row>
    <row r="199" spans="1:4">
      <c r="A199" s="25" t="s">
        <v>4</v>
      </c>
      <c r="B199" s="24">
        <v>1.0669999999999999</v>
      </c>
      <c r="C199" s="24">
        <v>1.08</v>
      </c>
      <c r="D199" s="24">
        <f t="shared" si="7"/>
        <v>1.0740000000000001</v>
      </c>
    </row>
    <row r="200" spans="1:4">
      <c r="A200" s="25" t="s">
        <v>3</v>
      </c>
      <c r="B200" s="24">
        <v>1.054</v>
      </c>
      <c r="C200" s="24">
        <v>1.044</v>
      </c>
      <c r="D200" s="24">
        <f t="shared" si="7"/>
        <v>1.0489999999999999</v>
      </c>
    </row>
    <row r="201" spans="1:4">
      <c r="A201" s="20" t="s">
        <v>2</v>
      </c>
      <c r="B201" s="24">
        <v>1.1379999999999999</v>
      </c>
      <c r="C201" s="24">
        <v>1.0580000000000001</v>
      </c>
      <c r="D201" s="24">
        <f t="shared" si="7"/>
        <v>1.0980000000000001</v>
      </c>
    </row>
    <row r="202" spans="1:4">
      <c r="A202" s="12" t="s">
        <v>1</v>
      </c>
      <c r="B202" s="7"/>
      <c r="C202" s="7"/>
      <c r="D202" s="6"/>
    </row>
    <row r="204" spans="1:4">
      <c r="A204" s="5"/>
    </row>
    <row r="205" spans="1:4">
      <c r="A205" s="5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 t="s">
        <v>0</v>
      </c>
    </row>
    <row r="222" spans="1:1">
      <c r="A222" s="3"/>
    </row>
    <row r="226" spans="1:1">
      <c r="A226" s="2" t="s">
        <v>0</v>
      </c>
    </row>
    <row r="228" spans="1:1">
      <c r="A228" s="1"/>
    </row>
    <row r="229" spans="1:1">
      <c r="A229" s="1" t="s">
        <v>0</v>
      </c>
    </row>
    <row r="230" spans="1:1">
      <c r="A230" s="1"/>
    </row>
    <row r="231" spans="1:1">
      <c r="A231" s="1" t="s">
        <v>0</v>
      </c>
    </row>
    <row r="232" spans="1:1">
      <c r="A232" s="1"/>
    </row>
    <row r="233" spans="1:1">
      <c r="A233" s="1"/>
    </row>
    <row r="234" spans="1:1">
      <c r="A234" s="1"/>
    </row>
  </sheetData>
  <printOptions horizontalCentered="1"/>
  <pageMargins left="0.7" right="0.7" top="0.83333333333333304" bottom="0.75" header="0.3" footer="0.3"/>
  <pageSetup orientation="portrait" r:id="rId1"/>
  <headerFooter>
    <oddHeader xml:space="preserve">&amp;C&amp;"Arial,Regular" 2020-2021 STAFFING COST MULTIPLIER
</oddHeader>
    <oddFooter>&amp;C&amp;"Arial,Regular"&amp;P&amp;R&amp;"Arial,Regular"PED SBFAB - 4/2020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 SCM</vt:lpstr>
      <vt:lpstr>'FY21 SCM'!Print_Titles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Craig</dc:creator>
  <cp:lastModifiedBy>David Craig</cp:lastModifiedBy>
  <dcterms:created xsi:type="dcterms:W3CDTF">2020-03-24T17:12:22Z</dcterms:created>
  <dcterms:modified xsi:type="dcterms:W3CDTF">2020-04-05T21:50:29Z</dcterms:modified>
</cp:coreProperties>
</file>