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ette.Russell\Documents\CSP Subgrant Application\"/>
    </mc:Choice>
  </mc:AlternateContent>
  <bookViews>
    <workbookView xWindow="0" yWindow="0" windowWidth="15345" windowHeight="6705" activeTab="1"/>
  </bookViews>
  <sheets>
    <sheet name="Instructions" sheetId="6" r:id="rId1"/>
    <sheet name="Expenditures" sheetId="5" r:id="rId2"/>
  </sheets>
  <definedNames>
    <definedName name="_xlnm.Print_Area" localSheetId="1">Expenditures!$A$1:$AS$171</definedName>
    <definedName name="_xlnm.Print_Area" localSheetId="0">Instructions!$A$1:$J$14</definedName>
  </definedNames>
  <calcPr calcId="162913"/>
</workbook>
</file>

<file path=xl/calcChain.xml><?xml version="1.0" encoding="utf-8"?>
<calcChain xmlns="http://schemas.openxmlformats.org/spreadsheetml/2006/main">
  <c r="R41" i="5" l="1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R167" i="5" l="1"/>
  <c r="AP167" i="5"/>
  <c r="AN167" i="5"/>
  <c r="AL167" i="5"/>
  <c r="AL169" i="5" s="1"/>
  <c r="AR164" i="5"/>
  <c r="AP164" i="5"/>
  <c r="AN164" i="5"/>
  <c r="AL164" i="5"/>
  <c r="AR156" i="5"/>
  <c r="AR158" i="5" s="1"/>
  <c r="AP156" i="5"/>
  <c r="AP158" i="5" s="1"/>
  <c r="AN156" i="5"/>
  <c r="AN158" i="5" s="1"/>
  <c r="AL156" i="5"/>
  <c r="AL158" i="5" s="1"/>
  <c r="AR149" i="5"/>
  <c r="AP149" i="5"/>
  <c r="AN149" i="5"/>
  <c r="AL149" i="5"/>
  <c r="AR145" i="5"/>
  <c r="AP145" i="5"/>
  <c r="AN145" i="5"/>
  <c r="AL145" i="5"/>
  <c r="AR141" i="5"/>
  <c r="AP141" i="5"/>
  <c r="AN141" i="5"/>
  <c r="AL141" i="5"/>
  <c r="AR136" i="5"/>
  <c r="AP136" i="5"/>
  <c r="AN136" i="5"/>
  <c r="AL136" i="5"/>
  <c r="AR132" i="5"/>
  <c r="AP132" i="5"/>
  <c r="AN132" i="5"/>
  <c r="AL132" i="5"/>
  <c r="AR124" i="5"/>
  <c r="AP124" i="5"/>
  <c r="AN124" i="5"/>
  <c r="AL124" i="5"/>
  <c r="AL126" i="5" s="1"/>
  <c r="AR120" i="5"/>
  <c r="AP120" i="5"/>
  <c r="AN120" i="5"/>
  <c r="AL120" i="5"/>
  <c r="AR116" i="5"/>
  <c r="AP116" i="5"/>
  <c r="AN116" i="5"/>
  <c r="AL116" i="5"/>
  <c r="AR113" i="5"/>
  <c r="AP113" i="5"/>
  <c r="AN113" i="5"/>
  <c r="AL113" i="5"/>
  <c r="AR109" i="5"/>
  <c r="AP109" i="5"/>
  <c r="AN109" i="5"/>
  <c r="AL109" i="5"/>
  <c r="AR126" i="5"/>
  <c r="AN126" i="5"/>
  <c r="AR84" i="5"/>
  <c r="AP84" i="5"/>
  <c r="AN84" i="5"/>
  <c r="AL84" i="5"/>
  <c r="AR80" i="5"/>
  <c r="AP80" i="5"/>
  <c r="AN80" i="5"/>
  <c r="AL80" i="5"/>
  <c r="AR75" i="5"/>
  <c r="AP75" i="5"/>
  <c r="AN75" i="5"/>
  <c r="AL75" i="5"/>
  <c r="AR71" i="5"/>
  <c r="AP71" i="5"/>
  <c r="AN71" i="5"/>
  <c r="AL71" i="5"/>
  <c r="AR67" i="5"/>
  <c r="AP67" i="5"/>
  <c r="AN67" i="5"/>
  <c r="AL67" i="5"/>
  <c r="AR86" i="5"/>
  <c r="AN86" i="5"/>
  <c r="AJ167" i="5"/>
  <c r="AH167" i="5"/>
  <c r="AF167" i="5"/>
  <c r="AD167" i="5"/>
  <c r="AB167" i="5"/>
  <c r="Z167" i="5"/>
  <c r="X167" i="5"/>
  <c r="V167" i="5"/>
  <c r="AJ164" i="5"/>
  <c r="AH164" i="5"/>
  <c r="AF164" i="5"/>
  <c r="AD164" i="5"/>
  <c r="AB164" i="5"/>
  <c r="Z164" i="5"/>
  <c r="X164" i="5"/>
  <c r="V164" i="5"/>
  <c r="AJ156" i="5"/>
  <c r="AJ158" i="5" s="1"/>
  <c r="AH156" i="5"/>
  <c r="AH158" i="5" s="1"/>
  <c r="AF156" i="5"/>
  <c r="AF158" i="5" s="1"/>
  <c r="AD156" i="5"/>
  <c r="AD158" i="5" s="1"/>
  <c r="AB156" i="5"/>
  <c r="AB158" i="5" s="1"/>
  <c r="Z156" i="5"/>
  <c r="Z158" i="5" s="1"/>
  <c r="X156" i="5"/>
  <c r="X158" i="5" s="1"/>
  <c r="V156" i="5"/>
  <c r="V158" i="5" s="1"/>
  <c r="AJ149" i="5"/>
  <c r="AH149" i="5"/>
  <c r="AF149" i="5"/>
  <c r="AD149" i="5"/>
  <c r="AB149" i="5"/>
  <c r="Z149" i="5"/>
  <c r="X149" i="5"/>
  <c r="V149" i="5"/>
  <c r="AJ145" i="5"/>
  <c r="AH145" i="5"/>
  <c r="AF145" i="5"/>
  <c r="AD145" i="5"/>
  <c r="AB145" i="5"/>
  <c r="Z145" i="5"/>
  <c r="X145" i="5"/>
  <c r="V145" i="5"/>
  <c r="AJ141" i="5"/>
  <c r="AH141" i="5"/>
  <c r="AF141" i="5"/>
  <c r="AD141" i="5"/>
  <c r="AB141" i="5"/>
  <c r="Z141" i="5"/>
  <c r="X141" i="5"/>
  <c r="V141" i="5"/>
  <c r="AJ136" i="5"/>
  <c r="AH136" i="5"/>
  <c r="AF136" i="5"/>
  <c r="AD136" i="5"/>
  <c r="AB136" i="5"/>
  <c r="Z136" i="5"/>
  <c r="X136" i="5"/>
  <c r="V136" i="5"/>
  <c r="AJ132" i="5"/>
  <c r="AH132" i="5"/>
  <c r="AF132" i="5"/>
  <c r="AD132" i="5"/>
  <c r="AB132" i="5"/>
  <c r="Z132" i="5"/>
  <c r="X132" i="5"/>
  <c r="V132" i="5"/>
  <c r="AJ124" i="5"/>
  <c r="AH124" i="5"/>
  <c r="AF124" i="5"/>
  <c r="AD124" i="5"/>
  <c r="AB124" i="5"/>
  <c r="Z124" i="5"/>
  <c r="X124" i="5"/>
  <c r="V124" i="5"/>
  <c r="AJ120" i="5"/>
  <c r="AH120" i="5"/>
  <c r="AF120" i="5"/>
  <c r="AD120" i="5"/>
  <c r="AB120" i="5"/>
  <c r="Z120" i="5"/>
  <c r="X120" i="5"/>
  <c r="V120" i="5"/>
  <c r="AJ116" i="5"/>
  <c r="AH116" i="5"/>
  <c r="AF116" i="5"/>
  <c r="AD116" i="5"/>
  <c r="AB116" i="5"/>
  <c r="Z116" i="5"/>
  <c r="X116" i="5"/>
  <c r="V116" i="5"/>
  <c r="AJ113" i="5"/>
  <c r="AH113" i="5"/>
  <c r="AF113" i="5"/>
  <c r="AD113" i="5"/>
  <c r="AB113" i="5"/>
  <c r="Z113" i="5"/>
  <c r="X113" i="5"/>
  <c r="V113" i="5"/>
  <c r="AJ109" i="5"/>
  <c r="AH109" i="5"/>
  <c r="AF109" i="5"/>
  <c r="AD109" i="5"/>
  <c r="AB109" i="5"/>
  <c r="Z109" i="5"/>
  <c r="X109" i="5"/>
  <c r="V109" i="5"/>
  <c r="AJ126" i="5"/>
  <c r="AF126" i="5"/>
  <c r="AB126" i="5"/>
  <c r="X126" i="5"/>
  <c r="AJ84" i="5"/>
  <c r="AH84" i="5"/>
  <c r="AF84" i="5"/>
  <c r="AD84" i="5"/>
  <c r="AB84" i="5"/>
  <c r="Z84" i="5"/>
  <c r="X84" i="5"/>
  <c r="V84" i="5"/>
  <c r="AJ80" i="5"/>
  <c r="AH80" i="5"/>
  <c r="AF80" i="5"/>
  <c r="AD80" i="5"/>
  <c r="AB80" i="5"/>
  <c r="Z80" i="5"/>
  <c r="X80" i="5"/>
  <c r="V80" i="5"/>
  <c r="AJ75" i="5"/>
  <c r="AH75" i="5"/>
  <c r="AF75" i="5"/>
  <c r="AD75" i="5"/>
  <c r="AB75" i="5"/>
  <c r="Z75" i="5"/>
  <c r="X75" i="5"/>
  <c r="V75" i="5"/>
  <c r="AJ71" i="5"/>
  <c r="AH71" i="5"/>
  <c r="AF71" i="5"/>
  <c r="AD71" i="5"/>
  <c r="AB71" i="5"/>
  <c r="Z71" i="5"/>
  <c r="X71" i="5"/>
  <c r="V71" i="5"/>
  <c r="AJ67" i="5"/>
  <c r="AH67" i="5"/>
  <c r="AF67" i="5"/>
  <c r="AD67" i="5"/>
  <c r="AB67" i="5"/>
  <c r="Z67" i="5"/>
  <c r="X67" i="5"/>
  <c r="V67" i="5"/>
  <c r="AJ86" i="5"/>
  <c r="AF86" i="5"/>
  <c r="AB86" i="5"/>
  <c r="X86" i="5"/>
  <c r="T167" i="5"/>
  <c r="R167" i="5"/>
  <c r="P167" i="5"/>
  <c r="N167" i="5"/>
  <c r="T164" i="5"/>
  <c r="R164" i="5"/>
  <c r="P164" i="5"/>
  <c r="N164" i="5"/>
  <c r="T156" i="5"/>
  <c r="T158" i="5" s="1"/>
  <c r="R156" i="5"/>
  <c r="R158" i="5" s="1"/>
  <c r="P156" i="5"/>
  <c r="P158" i="5" s="1"/>
  <c r="N156" i="5"/>
  <c r="N158" i="5" s="1"/>
  <c r="T149" i="5"/>
  <c r="R149" i="5"/>
  <c r="P149" i="5"/>
  <c r="N149" i="5"/>
  <c r="T145" i="5"/>
  <c r="R145" i="5"/>
  <c r="P145" i="5"/>
  <c r="N145" i="5"/>
  <c r="T141" i="5"/>
  <c r="R141" i="5"/>
  <c r="P141" i="5"/>
  <c r="N141" i="5"/>
  <c r="T136" i="5"/>
  <c r="R136" i="5"/>
  <c r="P136" i="5"/>
  <c r="N136" i="5"/>
  <c r="T132" i="5"/>
  <c r="R132" i="5"/>
  <c r="P132" i="5"/>
  <c r="N132" i="5"/>
  <c r="T124" i="5"/>
  <c r="R124" i="5"/>
  <c r="P124" i="5"/>
  <c r="N124" i="5"/>
  <c r="T120" i="5"/>
  <c r="R120" i="5"/>
  <c r="P120" i="5"/>
  <c r="N120" i="5"/>
  <c r="T116" i="5"/>
  <c r="R116" i="5"/>
  <c r="P116" i="5"/>
  <c r="N116" i="5"/>
  <c r="T113" i="5"/>
  <c r="R113" i="5"/>
  <c r="P113" i="5"/>
  <c r="N113" i="5"/>
  <c r="T109" i="5"/>
  <c r="R109" i="5"/>
  <c r="P109" i="5"/>
  <c r="N109" i="5"/>
  <c r="P106" i="5"/>
  <c r="N106" i="5"/>
  <c r="T126" i="5"/>
  <c r="Q91" i="5"/>
  <c r="Q126" i="5" s="1"/>
  <c r="P91" i="5"/>
  <c r="O91" i="5"/>
  <c r="O126" i="5" s="1"/>
  <c r="N91" i="5"/>
  <c r="T84" i="5"/>
  <c r="T86" i="5" s="1"/>
  <c r="R84" i="5"/>
  <c r="P84" i="5"/>
  <c r="N84" i="5"/>
  <c r="T80" i="5"/>
  <c r="R80" i="5"/>
  <c r="P80" i="5"/>
  <c r="N80" i="5"/>
  <c r="T75" i="5"/>
  <c r="R75" i="5"/>
  <c r="P75" i="5"/>
  <c r="N75" i="5"/>
  <c r="T71" i="5"/>
  <c r="R71" i="5"/>
  <c r="P71" i="5"/>
  <c r="N71" i="5"/>
  <c r="T67" i="5"/>
  <c r="R67" i="5"/>
  <c r="P67" i="5"/>
  <c r="N67" i="5"/>
  <c r="P60" i="5"/>
  <c r="N60" i="5"/>
  <c r="Q45" i="5"/>
  <c r="Q86" i="5" s="1"/>
  <c r="P45" i="5"/>
  <c r="O45" i="5"/>
  <c r="O86" i="5" s="1"/>
  <c r="N45" i="5"/>
  <c r="P39" i="5"/>
  <c r="N39" i="5"/>
  <c r="P35" i="5"/>
  <c r="N35" i="5"/>
  <c r="P30" i="5"/>
  <c r="N30" i="5"/>
  <c r="P27" i="5"/>
  <c r="N27" i="5"/>
  <c r="P22" i="5"/>
  <c r="N22" i="5"/>
  <c r="Q7" i="5"/>
  <c r="Q41" i="5" s="1"/>
  <c r="P7" i="5"/>
  <c r="O7" i="5"/>
  <c r="O41" i="5" s="1"/>
  <c r="N7" i="5"/>
  <c r="AD86" i="5" l="1"/>
  <c r="AD126" i="5"/>
  <c r="V169" i="5"/>
  <c r="AP86" i="5"/>
  <c r="X151" i="5"/>
  <c r="AF151" i="5"/>
  <c r="X169" i="5"/>
  <c r="AF169" i="5"/>
  <c r="AF170" i="5" s="1"/>
  <c r="AF171" i="5" s="1"/>
  <c r="AN151" i="5"/>
  <c r="AN169" i="5"/>
  <c r="V126" i="5"/>
  <c r="AD151" i="5"/>
  <c r="AD170" i="5" s="1"/>
  <c r="AD171" i="5" s="1"/>
  <c r="AL151" i="5"/>
  <c r="R169" i="5"/>
  <c r="Z86" i="5"/>
  <c r="AH86" i="5"/>
  <c r="Z126" i="5"/>
  <c r="AH126" i="5"/>
  <c r="Z151" i="5"/>
  <c r="AH151" i="5"/>
  <c r="AH170" i="5" s="1"/>
  <c r="AH171" i="5" s="1"/>
  <c r="Z169" i="5"/>
  <c r="AH169" i="5"/>
  <c r="AL86" i="5"/>
  <c r="AP126" i="5"/>
  <c r="AP151" i="5"/>
  <c r="AP169" i="5"/>
  <c r="V86" i="5"/>
  <c r="V151" i="5"/>
  <c r="AD169" i="5"/>
  <c r="AB151" i="5"/>
  <c r="AJ151" i="5"/>
  <c r="AB169" i="5"/>
  <c r="AB170" i="5" s="1"/>
  <c r="AB171" i="5" s="1"/>
  <c r="AJ169" i="5"/>
  <c r="AR151" i="5"/>
  <c r="AR169" i="5"/>
  <c r="AP170" i="5"/>
  <c r="AP171" i="5" s="1"/>
  <c r="AL170" i="5"/>
  <c r="AL171" i="5" s="1"/>
  <c r="AM170" i="5"/>
  <c r="AM171" i="5" s="1"/>
  <c r="AQ170" i="5"/>
  <c r="AQ171" i="5" s="1"/>
  <c r="AN170" i="5"/>
  <c r="AN171" i="5" s="1"/>
  <c r="AO170" i="5"/>
  <c r="AO171" i="5" s="1"/>
  <c r="AS170" i="5"/>
  <c r="AS171" i="5" s="1"/>
  <c r="AR170" i="5"/>
  <c r="AR171" i="5" s="1"/>
  <c r="V170" i="5"/>
  <c r="V171" i="5" s="1"/>
  <c r="W170" i="5"/>
  <c r="W171" i="5" s="1"/>
  <c r="AA170" i="5"/>
  <c r="AA171" i="5" s="1"/>
  <c r="AE170" i="5"/>
  <c r="AE171" i="5" s="1"/>
  <c r="AI170" i="5"/>
  <c r="AI171" i="5" s="1"/>
  <c r="X170" i="5"/>
  <c r="X171" i="5" s="1"/>
  <c r="Z170" i="5"/>
  <c r="Z171" i="5" s="1"/>
  <c r="Y170" i="5"/>
  <c r="Y171" i="5" s="1"/>
  <c r="AC170" i="5"/>
  <c r="AC171" i="5" s="1"/>
  <c r="AG170" i="5"/>
  <c r="AG171" i="5" s="1"/>
  <c r="AK170" i="5"/>
  <c r="AK171" i="5" s="1"/>
  <c r="AJ170" i="5"/>
  <c r="AJ171" i="5" s="1"/>
  <c r="R151" i="5"/>
  <c r="N41" i="5"/>
  <c r="R86" i="5"/>
  <c r="N86" i="5"/>
  <c r="R126" i="5"/>
  <c r="N126" i="5"/>
  <c r="N151" i="5"/>
  <c r="N169" i="5"/>
  <c r="P41" i="5"/>
  <c r="P86" i="5"/>
  <c r="P126" i="5"/>
  <c r="P151" i="5"/>
  <c r="P169" i="5"/>
  <c r="P170" i="5" s="1"/>
  <c r="P171" i="5" s="1"/>
  <c r="T151" i="5"/>
  <c r="T169" i="5"/>
  <c r="S170" i="5"/>
  <c r="S171" i="5" s="1"/>
  <c r="N170" i="5"/>
  <c r="N171" i="5" s="1"/>
  <c r="O170" i="5"/>
  <c r="O171" i="5" s="1"/>
  <c r="Q170" i="5"/>
  <c r="Q171" i="5" s="1"/>
  <c r="U170" i="5"/>
  <c r="U171" i="5" s="1"/>
  <c r="T170" i="5"/>
  <c r="T171" i="5" s="1"/>
  <c r="L167" i="5"/>
  <c r="L164" i="5"/>
  <c r="L156" i="5"/>
  <c r="L158" i="5" s="1"/>
  <c r="L149" i="5"/>
  <c r="L145" i="5"/>
  <c r="L141" i="5"/>
  <c r="L136" i="5"/>
  <c r="L132" i="5"/>
  <c r="L124" i="5"/>
  <c r="L120" i="5"/>
  <c r="L116" i="5"/>
  <c r="L113" i="5"/>
  <c r="L109" i="5"/>
  <c r="L106" i="5"/>
  <c r="M91" i="5"/>
  <c r="M126" i="5" s="1"/>
  <c r="L91" i="5"/>
  <c r="L84" i="5"/>
  <c r="L80" i="5"/>
  <c r="L75" i="5"/>
  <c r="L71" i="5"/>
  <c r="L67" i="5"/>
  <c r="L60" i="5"/>
  <c r="M45" i="5"/>
  <c r="M86" i="5" s="1"/>
  <c r="L45" i="5"/>
  <c r="L39" i="5"/>
  <c r="L35" i="5"/>
  <c r="L30" i="5"/>
  <c r="L27" i="5"/>
  <c r="L22" i="5"/>
  <c r="M7" i="5"/>
  <c r="M41" i="5" s="1"/>
  <c r="L7" i="5"/>
  <c r="R170" i="5" l="1"/>
  <c r="R171" i="5" s="1"/>
  <c r="L41" i="5"/>
  <c r="L86" i="5"/>
  <c r="L151" i="5"/>
  <c r="L169" i="5"/>
  <c r="L126" i="5"/>
  <c r="M170" i="5"/>
  <c r="M171" i="5" s="1"/>
  <c r="F167" i="5"/>
  <c r="F164" i="5"/>
  <c r="F156" i="5"/>
  <c r="F158" i="5" s="1"/>
  <c r="H136" i="5"/>
  <c r="H132" i="5"/>
  <c r="F149" i="5"/>
  <c r="F145" i="5"/>
  <c r="F141" i="5"/>
  <c r="F136" i="5"/>
  <c r="F132" i="5"/>
  <c r="F124" i="5"/>
  <c r="F120" i="5"/>
  <c r="F116" i="5"/>
  <c r="F113" i="5"/>
  <c r="F109" i="5"/>
  <c r="F106" i="5"/>
  <c r="G91" i="5"/>
  <c r="G126" i="5" s="1"/>
  <c r="F91" i="5"/>
  <c r="F84" i="5"/>
  <c r="F80" i="5"/>
  <c r="F75" i="5"/>
  <c r="F71" i="5"/>
  <c r="F67" i="5"/>
  <c r="F60" i="5"/>
  <c r="K45" i="5"/>
  <c r="K86" i="5" s="1"/>
  <c r="J45" i="5"/>
  <c r="I45" i="5"/>
  <c r="I86" i="5" s="1"/>
  <c r="H45" i="5"/>
  <c r="G45" i="5"/>
  <c r="G86" i="5" s="1"/>
  <c r="F45" i="5"/>
  <c r="F39" i="5"/>
  <c r="F35" i="5"/>
  <c r="F30" i="5"/>
  <c r="F27" i="5"/>
  <c r="F22" i="5"/>
  <c r="F7" i="5"/>
  <c r="H71" i="5"/>
  <c r="J71" i="5"/>
  <c r="J167" i="5"/>
  <c r="H167" i="5"/>
  <c r="J164" i="5"/>
  <c r="H164" i="5"/>
  <c r="J156" i="5"/>
  <c r="J158" i="5" s="1"/>
  <c r="H156" i="5"/>
  <c r="H158" i="5" s="1"/>
  <c r="J149" i="5"/>
  <c r="H149" i="5"/>
  <c r="J145" i="5"/>
  <c r="H145" i="5"/>
  <c r="J141" i="5"/>
  <c r="H141" i="5"/>
  <c r="J136" i="5"/>
  <c r="J132" i="5"/>
  <c r="J124" i="5"/>
  <c r="H124" i="5"/>
  <c r="J120" i="5"/>
  <c r="H120" i="5"/>
  <c r="J116" i="5"/>
  <c r="H116" i="5"/>
  <c r="J113" i="5"/>
  <c r="H113" i="5"/>
  <c r="J109" i="5"/>
  <c r="H109" i="5"/>
  <c r="J106" i="5"/>
  <c r="H106" i="5"/>
  <c r="K91" i="5"/>
  <c r="K126" i="5" s="1"/>
  <c r="J91" i="5"/>
  <c r="I91" i="5"/>
  <c r="I126" i="5" s="1"/>
  <c r="H91" i="5"/>
  <c r="J84" i="5"/>
  <c r="H84" i="5"/>
  <c r="J80" i="5"/>
  <c r="H80" i="5"/>
  <c r="J75" i="5"/>
  <c r="H75" i="5"/>
  <c r="J67" i="5"/>
  <c r="H67" i="5"/>
  <c r="J60" i="5"/>
  <c r="H60" i="5"/>
  <c r="J39" i="5"/>
  <c r="H39" i="5"/>
  <c r="J35" i="5"/>
  <c r="H35" i="5"/>
  <c r="J30" i="5"/>
  <c r="H30" i="5"/>
  <c r="J27" i="5"/>
  <c r="H27" i="5"/>
  <c r="J22" i="5"/>
  <c r="H22" i="5"/>
  <c r="K7" i="5"/>
  <c r="K41" i="5" s="1"/>
  <c r="J7" i="5"/>
  <c r="I7" i="5"/>
  <c r="I41" i="5" s="1"/>
  <c r="H7" i="5"/>
  <c r="G7" i="5"/>
  <c r="G41" i="5" s="1"/>
  <c r="L170" i="5" l="1"/>
  <c r="L171" i="5" s="1"/>
  <c r="G170" i="5"/>
  <c r="G171" i="5" s="1"/>
  <c r="J169" i="5"/>
  <c r="H41" i="5"/>
  <c r="F169" i="5"/>
  <c r="J41" i="5"/>
  <c r="J151" i="5"/>
  <c r="F151" i="5"/>
  <c r="J86" i="5"/>
  <c r="K170" i="5"/>
  <c r="K171" i="5" s="1"/>
  <c r="F86" i="5"/>
  <c r="I170" i="5"/>
  <c r="I171" i="5" s="1"/>
  <c r="F126" i="5"/>
  <c r="H151" i="5"/>
  <c r="H169" i="5"/>
  <c r="F41" i="5"/>
  <c r="H86" i="5"/>
  <c r="J126" i="5"/>
  <c r="H126" i="5"/>
  <c r="F170" i="5" l="1"/>
  <c r="F171" i="5" s="1"/>
  <c r="H170" i="5"/>
  <c r="H171" i="5" s="1"/>
  <c r="J170" i="5"/>
  <c r="J171" i="5" s="1"/>
</calcChain>
</file>

<file path=xl/sharedStrings.xml><?xml version="1.0" encoding="utf-8"?>
<sst xmlns="http://schemas.openxmlformats.org/spreadsheetml/2006/main" count="322" uniqueCount="87">
  <si>
    <t>FUND</t>
  </si>
  <si>
    <t>FUNCTION</t>
  </si>
  <si>
    <t>OBJECT</t>
  </si>
  <si>
    <t>OBJECT DESCRIPTION</t>
  </si>
  <si>
    <t>0000</t>
  </si>
  <si>
    <t>Personnel Services - Compensation</t>
  </si>
  <si>
    <t>Personnel Services - Employee Benefits</t>
  </si>
  <si>
    <t>Educational Retirement</t>
  </si>
  <si>
    <t>ERA - Retiree Health</t>
  </si>
  <si>
    <t>FICA Payments</t>
  </si>
  <si>
    <t>Medicare Payments</t>
  </si>
  <si>
    <t>Health and Medical Premiums</t>
  </si>
  <si>
    <t>Life</t>
  </si>
  <si>
    <t>Dental</t>
  </si>
  <si>
    <t>Vision</t>
  </si>
  <si>
    <t>Disability</t>
  </si>
  <si>
    <t>Unemployment Compensation</t>
  </si>
  <si>
    <t>Workers Compensation Premium</t>
  </si>
  <si>
    <t>Workers Compensation Employer's Fee</t>
  </si>
  <si>
    <t>Employee Assistance Programs</t>
  </si>
  <si>
    <t>Other Charges</t>
  </si>
  <si>
    <t>Purchased Property Services</t>
  </si>
  <si>
    <t>Maintenance &amp; Repair - Furniture/Fixtures/Equipment</t>
  </si>
  <si>
    <t>Rental - Computers and Related Equipment</t>
  </si>
  <si>
    <t>Other Purchased Services</t>
  </si>
  <si>
    <t>Employee Travel - Non-Teachers</t>
  </si>
  <si>
    <t>Other Contract Services</t>
  </si>
  <si>
    <t>Supplies</t>
  </si>
  <si>
    <t>General Supplies and Materials</t>
  </si>
  <si>
    <t>Property</t>
  </si>
  <si>
    <t>Fixed Assets (more than $5,000)</t>
  </si>
  <si>
    <t>Supply Assets ($5,000 or less)</t>
  </si>
  <si>
    <t>Property/Liability Insurance</t>
  </si>
  <si>
    <t>Function-2200 -  Support Services - Instruction</t>
  </si>
  <si>
    <t>Library And Audio-Visual</t>
  </si>
  <si>
    <t>Function-2300 -  General Administration</t>
  </si>
  <si>
    <t>Auditing</t>
  </si>
  <si>
    <t>Legal</t>
  </si>
  <si>
    <t>Advertising</t>
  </si>
  <si>
    <t>Board Expenses</t>
  </si>
  <si>
    <t>Function-2400 -  School Administration</t>
  </si>
  <si>
    <t>Function-2500 - Central Services</t>
  </si>
  <si>
    <t>Function-2600 - Operation and Maintenance of Plant</t>
  </si>
  <si>
    <t>Communication Services</t>
  </si>
  <si>
    <t>Function-2700 - Student Transportation</t>
  </si>
  <si>
    <t>Transportation Contractors</t>
  </si>
  <si>
    <t>Buses</t>
  </si>
  <si>
    <t>Construction Services</t>
  </si>
  <si>
    <t>Professional Development</t>
  </si>
  <si>
    <t>Purchased Professional and Technical Services</t>
  </si>
  <si>
    <t>Software</t>
  </si>
  <si>
    <t>Other Services</t>
  </si>
  <si>
    <t>FTE</t>
  </si>
  <si>
    <t>Expenditures</t>
  </si>
  <si>
    <t>Instructions</t>
  </si>
  <si>
    <t xml:space="preserve">JOB CLASS </t>
  </si>
  <si>
    <t>Other Professional Services</t>
  </si>
  <si>
    <t>Total:  Purchased Professional and Tech Services</t>
  </si>
  <si>
    <t>Total:  Other Purchased Services</t>
  </si>
  <si>
    <t>Total:  Supplies</t>
  </si>
  <si>
    <t>Salaries Expense:  Coordinator/Subject Matter Specialist</t>
  </si>
  <si>
    <t>Total:  Personnel Services - Compensation</t>
  </si>
  <si>
    <t>Total:  Personnel Services - Employee Benefits</t>
  </si>
  <si>
    <t>Total: Property</t>
  </si>
  <si>
    <t>Total:  Support Services - Instruction</t>
  </si>
  <si>
    <t>TOTAL:  SUPPORT SERVICES - INSTRUCTION</t>
  </si>
  <si>
    <t>TOTAL:  GENERAL ADMINISTRATION</t>
  </si>
  <si>
    <t>Salaries Expense:  Principal</t>
  </si>
  <si>
    <t>TOTAL:  SCHOOL ADMINISTRATION</t>
  </si>
  <si>
    <t>TOTAL:  CENTRAL SERVICES</t>
  </si>
  <si>
    <t>Total:  Purchased Property Services</t>
  </si>
  <si>
    <t>TOTAL:  OPERATION AND MAINTENANCE OF PLANT</t>
  </si>
  <si>
    <t>TOTAL:  STUDENT TRANSPORTATION</t>
  </si>
  <si>
    <t>TOTAL:  SUPPORT SERVICES</t>
  </si>
  <si>
    <t>Salaries Expense: Superintendent</t>
  </si>
  <si>
    <t>TOTAL:  CHARTER SCHOOL PROGRAM EXPENDITURES</t>
  </si>
  <si>
    <t>Year 1</t>
  </si>
  <si>
    <t>Quarter 1</t>
  </si>
  <si>
    <t>Quarter 2</t>
  </si>
  <si>
    <t>Quarter 3</t>
  </si>
  <si>
    <t>Quarter 4</t>
  </si>
  <si>
    <t>AMOUNT</t>
  </si>
  <si>
    <t>Year 2</t>
  </si>
  <si>
    <t>Year 3</t>
  </si>
  <si>
    <t>Year 4</t>
  </si>
  <si>
    <t>Year 5</t>
  </si>
  <si>
    <t xml:space="preserve">Enter the projected expenditures for your five year budget plan, including your implementation year. Please refer to Supplement 3 which will provide the definitions for funds, functions, object codes, programs and job classifications.  Supplement 3 can be found on the PED Website, Click on A-Z and locate the School Budget and Finance Analysis Bureau. Please  delete any unused expenditure objects or functions.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</si>
</sst>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name val="Arial"/>
    </font>
    <font>
      <sz val="9"/>
      <color indexed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color theme="0"/>
      <name val="Arial"/>
      <family val="2"/>
    </font>
    <font>
      <sz val="9"/>
      <color theme="0"/>
      <name val="Arial Black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0"/>
      <name val="Arial Black"/>
      <family val="2"/>
    </font>
    <font>
      <sz val="9"/>
      <color theme="0"/>
      <name val="Arial"/>
      <family val="2"/>
    </font>
    <font>
      <b/>
      <sz val="1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0" fontId="8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8" fillId="0" borderId="0" xfId="0" applyFont="1" applyAlignment="1"/>
    <xf numFmtId="0" fontId="2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protection locked="0"/>
    </xf>
    <xf numFmtId="49" fontId="3" fillId="0" borderId="1" xfId="0" quotePrefix="1" applyNumberFormat="1" applyFont="1" applyBorder="1" applyAlignment="1" applyProtection="1">
      <alignment horizontal="left" wrapText="1"/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4" fillId="0" borderId="1" xfId="0" applyFont="1" applyBorder="1" applyAlignment="1" applyProtection="1">
      <alignment wrapText="1"/>
    </xf>
    <xf numFmtId="2" fontId="1" fillId="7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7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Protection="1"/>
    <xf numFmtId="2" fontId="2" fillId="0" borderId="1" xfId="0" applyNumberFormat="1" applyFont="1" applyBorder="1" applyProtection="1"/>
    <xf numFmtId="164" fontId="3" fillId="0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7" borderId="1" xfId="0" applyNumberFormat="1" applyFont="1" applyFill="1" applyBorder="1" applyProtection="1">
      <protection locked="0"/>
    </xf>
    <xf numFmtId="2" fontId="2" fillId="7" borderId="1" xfId="0" applyNumberFormat="1" applyFont="1" applyFill="1" applyBorder="1" applyProtection="1"/>
    <xf numFmtId="0" fontId="1" fillId="5" borderId="1" xfId="0" applyFont="1" applyFill="1" applyBorder="1" applyAlignment="1" applyProtection="1">
      <protection locked="0"/>
    </xf>
    <xf numFmtId="164" fontId="1" fillId="5" borderId="1" xfId="0" applyNumberFormat="1" applyFont="1" applyFill="1" applyBorder="1" applyAlignment="1" applyProtection="1">
      <protection locked="0"/>
    </xf>
    <xf numFmtId="49" fontId="3" fillId="6" borderId="1" xfId="0" applyNumberFormat="1" applyFont="1" applyFill="1" applyBorder="1" applyAlignment="1" applyProtection="1">
      <alignment horizontal="left" wrapText="1"/>
    </xf>
    <xf numFmtId="0" fontId="4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Protection="1"/>
    <xf numFmtId="0" fontId="1" fillId="3" borderId="1" xfId="0" applyFont="1" applyFill="1" applyBorder="1" applyAlignment="1" applyProtection="1">
      <protection locked="0"/>
    </xf>
    <xf numFmtId="2" fontId="3" fillId="7" borderId="1" xfId="0" applyNumberFormat="1" applyFont="1" applyFill="1" applyBorder="1" applyProtection="1"/>
    <xf numFmtId="164" fontId="2" fillId="5" borderId="1" xfId="0" applyNumberFormat="1" applyFont="1" applyFill="1" applyBorder="1" applyProtection="1"/>
    <xf numFmtId="0" fontId="3" fillId="6" borderId="1" xfId="0" applyFont="1" applyFill="1" applyBorder="1" applyAlignment="1" applyProtection="1">
      <alignment horizontal="left" wrapText="1"/>
    </xf>
    <xf numFmtId="164" fontId="2" fillId="6" borderId="1" xfId="0" applyNumberFormat="1" applyFont="1" applyFill="1" applyBorder="1" applyProtection="1"/>
    <xf numFmtId="2" fontId="3" fillId="6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locked="0"/>
    </xf>
    <xf numFmtId="164" fontId="3" fillId="5" borderId="1" xfId="0" applyNumberFormat="1" applyFont="1" applyFill="1" applyBorder="1" applyProtection="1">
      <protection locked="0"/>
    </xf>
    <xf numFmtId="0" fontId="0" fillId="5" borderId="1" xfId="0" applyFill="1" applyBorder="1" applyAlignment="1"/>
    <xf numFmtId="0" fontId="4" fillId="5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/>
    </xf>
    <xf numFmtId="0" fontId="11" fillId="6" borderId="1" xfId="0" applyFont="1" applyFill="1" applyBorder="1" applyAlignment="1" applyProtection="1">
      <alignment horizontal="left" wrapText="1"/>
      <protection locked="0"/>
    </xf>
    <xf numFmtId="164" fontId="11" fillId="6" borderId="1" xfId="0" applyNumberFormat="1" applyFont="1" applyFill="1" applyBorder="1" applyProtection="1">
      <protection locked="0"/>
    </xf>
    <xf numFmtId="2" fontId="11" fillId="6" borderId="1" xfId="0" applyNumberFormat="1" applyFont="1" applyFill="1" applyBorder="1" applyProtection="1">
      <protection locked="0"/>
    </xf>
    <xf numFmtId="0" fontId="13" fillId="0" borderId="1" xfId="0" applyFont="1" applyBorder="1" applyAlignment="1"/>
    <xf numFmtId="0" fontId="3" fillId="5" borderId="1" xfId="0" applyFont="1" applyFill="1" applyBorder="1" applyAlignment="1" applyProtection="1">
      <protection locked="0"/>
    </xf>
    <xf numFmtId="2" fontId="3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Alignment="1" applyProtection="1">
      <protection locked="0"/>
    </xf>
    <xf numFmtId="2" fontId="2" fillId="5" borderId="1" xfId="0" applyNumberFormat="1" applyFont="1" applyFill="1" applyBorder="1" applyProtection="1"/>
    <xf numFmtId="2" fontId="3" fillId="5" borderId="1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0" fillId="0" borderId="1" xfId="0" applyFill="1" applyBorder="1" applyAlignment="1"/>
    <xf numFmtId="49" fontId="12" fillId="6" borderId="1" xfId="0" applyNumberFormat="1" applyFont="1" applyFill="1" applyBorder="1" applyAlignment="1" applyProtection="1">
      <alignment horizontal="left" wrapText="1"/>
    </xf>
    <xf numFmtId="2" fontId="12" fillId="6" borderId="1" xfId="0" applyNumberFormat="1" applyFont="1" applyFill="1" applyBorder="1" applyProtection="1"/>
    <xf numFmtId="164" fontId="6" fillId="6" borderId="1" xfId="0" applyNumberFormat="1" applyFont="1" applyFill="1" applyBorder="1" applyProtection="1">
      <protection locked="0"/>
    </xf>
    <xf numFmtId="2" fontId="6" fillId="6" borderId="1" xfId="0" applyNumberFormat="1" applyFont="1" applyFill="1" applyBorder="1" applyProtection="1">
      <protection locked="0"/>
    </xf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 wrapText="1"/>
    </xf>
    <xf numFmtId="49" fontId="3" fillId="0" borderId="1" xfId="1" quotePrefix="1" applyNumberFormat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49" fontId="3" fillId="0" borderId="1" xfId="1" quotePrefix="1" applyNumberFormat="1" applyFont="1" applyFill="1" applyBorder="1" applyAlignment="1">
      <alignment horizontal="left" wrapText="1"/>
    </xf>
    <xf numFmtId="0" fontId="0" fillId="0" borderId="1" xfId="0" applyBorder="1"/>
    <xf numFmtId="0" fontId="6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0" fillId="8" borderId="1" xfId="0" applyFill="1" applyBorder="1" applyAlignment="1"/>
    <xf numFmtId="0" fontId="0" fillId="9" borderId="1" xfId="0" applyFill="1" applyBorder="1" applyAlignment="1"/>
    <xf numFmtId="0" fontId="9" fillId="0" borderId="0" xfId="0" applyFont="1" applyAlignment="1"/>
    <xf numFmtId="164" fontId="3" fillId="10" borderId="1" xfId="0" applyNumberFormat="1" applyFont="1" applyFill="1" applyBorder="1" applyProtection="1">
      <protection locked="0"/>
    </xf>
    <xf numFmtId="2" fontId="3" fillId="10" borderId="1" xfId="0" applyNumberFormat="1" applyFont="1" applyFill="1" applyBorder="1" applyProtection="1">
      <protection locked="0"/>
    </xf>
    <xf numFmtId="164" fontId="2" fillId="10" borderId="1" xfId="0" applyNumberFormat="1" applyFont="1" applyFill="1" applyBorder="1" applyProtection="1"/>
    <xf numFmtId="2" fontId="3" fillId="10" borderId="1" xfId="0" applyNumberFormat="1" applyFont="1" applyFill="1" applyBorder="1" applyProtection="1"/>
    <xf numFmtId="2" fontId="2" fillId="10" borderId="1" xfId="0" applyNumberFormat="1" applyFont="1" applyFill="1" applyBorder="1" applyProtection="1"/>
    <xf numFmtId="0" fontId="4" fillId="10" borderId="1" xfId="0" applyFont="1" applyFill="1" applyBorder="1" applyAlignment="1" applyProtection="1">
      <protection locked="0"/>
    </xf>
    <xf numFmtId="164" fontId="1" fillId="10" borderId="1" xfId="0" applyNumberFormat="1" applyFont="1" applyFill="1" applyBorder="1" applyAlignment="1" applyProtection="1">
      <protection locked="0"/>
    </xf>
    <xf numFmtId="2" fontId="1" fillId="10" borderId="1" xfId="0" applyNumberFormat="1" applyFont="1" applyFill="1" applyBorder="1" applyAlignment="1" applyProtection="1">
      <protection locked="0"/>
    </xf>
    <xf numFmtId="164" fontId="2" fillId="10" borderId="1" xfId="0" applyNumberFormat="1" applyFont="1" applyFill="1" applyBorder="1" applyProtection="1"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wrapText="1"/>
    </xf>
    <xf numFmtId="0" fontId="16" fillId="6" borderId="1" xfId="0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view="pageBreakPreview" zoomScaleNormal="100" zoomScaleSheetLayoutView="100" workbookViewId="0">
      <selection activeCell="F39" sqref="F39"/>
    </sheetView>
  </sheetViews>
  <sheetFormatPr defaultRowHeight="12.75" x14ac:dyDescent="0.2"/>
  <sheetData>
    <row r="1" spans="1:10" ht="15.75" customHeight="1" x14ac:dyDescent="0.2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x14ac:dyDescent="0.2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1" t="s">
        <v>53</v>
      </c>
    </row>
    <row r="5" spans="1:10" x14ac:dyDescent="0.2">
      <c r="A5" s="96" t="s">
        <v>86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56.25" customHeight="1" x14ac:dyDescent="0.2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2.7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3.75" customHeight="1" x14ac:dyDescent="0.2">
      <c r="A8" s="86"/>
      <c r="B8" s="83"/>
      <c r="C8" s="83"/>
      <c r="D8" s="83"/>
      <c r="E8" s="83"/>
      <c r="F8" s="83"/>
      <c r="G8" s="83"/>
      <c r="H8" s="83"/>
      <c r="I8" s="83"/>
      <c r="J8" s="83"/>
    </row>
    <row r="9" spans="1:10" hidden="1" x14ac:dyDescent="0.2">
      <c r="A9" s="8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 hidden="1" customHeight="1" x14ac:dyDescent="0.2">
      <c r="A10" s="86"/>
      <c r="B10" s="83"/>
      <c r="C10" s="83"/>
      <c r="D10" s="83"/>
      <c r="E10" s="83"/>
      <c r="F10" s="83"/>
      <c r="G10" s="83"/>
      <c r="H10" s="83"/>
      <c r="I10" s="83"/>
      <c r="J10" s="83"/>
    </row>
    <row r="11" spans="1:10" hidden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idden="1" x14ac:dyDescent="0.2">
      <c r="A12" s="4"/>
      <c r="B12" s="2"/>
      <c r="C12" s="2"/>
      <c r="D12" s="2"/>
      <c r="E12" s="2"/>
      <c r="F12" s="2"/>
      <c r="G12" s="2"/>
      <c r="H12" s="2"/>
      <c r="I12" s="2"/>
      <c r="J12" s="3"/>
    </row>
    <row r="13" spans="1:10" ht="12.75" hidden="1" customHeigh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idden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2">
      <c r="A15" s="2"/>
      <c r="B15" s="2"/>
      <c r="C15" s="2"/>
      <c r="D15" s="2"/>
      <c r="E15" s="2"/>
      <c r="F15" s="2"/>
      <c r="G15" s="2"/>
      <c r="H15" s="2"/>
    </row>
  </sheetData>
  <mergeCells count="3">
    <mergeCell ref="A5:J6"/>
    <mergeCell ref="A13:J14"/>
    <mergeCell ref="A1:J3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09"/>
  <sheetViews>
    <sheetView tabSelected="1" view="pageBreakPreview" topLeftCell="B145" zoomScaleNormal="100" zoomScaleSheetLayoutView="100" workbookViewId="0">
      <selection activeCell="R151" sqref="R151"/>
    </sheetView>
  </sheetViews>
  <sheetFormatPr defaultRowHeight="12.75" x14ac:dyDescent="0.2"/>
  <cols>
    <col min="1" max="1" width="7.7109375" style="23" customWidth="1"/>
    <col min="2" max="2" width="11" style="23" customWidth="1"/>
    <col min="3" max="3" width="8.7109375" style="23" customWidth="1"/>
    <col min="4" max="4" width="7.28515625" style="23" customWidth="1"/>
    <col min="5" max="5" width="51.5703125" style="23" customWidth="1"/>
    <col min="6" max="6" width="14.28515625" style="23" customWidth="1"/>
    <col min="7" max="7" width="7.28515625" style="23" bestFit="1" customWidth="1"/>
    <col min="8" max="8" width="14.28515625" style="23" customWidth="1"/>
    <col min="9" max="9" width="7.28515625" style="23" bestFit="1" customWidth="1"/>
    <col min="10" max="10" width="14.28515625" style="23" customWidth="1"/>
    <col min="11" max="11" width="7.28515625" style="23" customWidth="1"/>
    <col min="12" max="12" width="14.28515625" style="23" customWidth="1"/>
    <col min="13" max="13" width="7.28515625" style="23" bestFit="1" customWidth="1"/>
    <col min="14" max="14" width="14.28515625" style="23" customWidth="1"/>
    <col min="15" max="15" width="7.28515625" style="23" bestFit="1" customWidth="1"/>
    <col min="16" max="16" width="14.28515625" style="23" customWidth="1"/>
    <col min="17" max="17" width="7.28515625" style="23" bestFit="1" customWidth="1"/>
    <col min="18" max="18" width="14.28515625" style="23" customWidth="1"/>
    <col min="19" max="19" width="7.28515625" style="23" customWidth="1"/>
    <col min="20" max="20" width="14.28515625" style="23" customWidth="1"/>
    <col min="21" max="21" width="7.28515625" style="23" bestFit="1" customWidth="1"/>
    <col min="22" max="22" width="14.28515625" style="23" customWidth="1"/>
    <col min="23" max="23" width="7.28515625" style="23" bestFit="1" customWidth="1"/>
    <col min="24" max="24" width="14.28515625" style="23" customWidth="1"/>
    <col min="25" max="25" width="7.28515625" style="23" bestFit="1" customWidth="1"/>
    <col min="26" max="26" width="14.28515625" style="23" customWidth="1"/>
    <col min="27" max="27" width="7.28515625" style="23" customWidth="1"/>
    <col min="28" max="28" width="14.28515625" style="23" customWidth="1"/>
    <col min="29" max="29" width="7.28515625" style="23" bestFit="1" customWidth="1"/>
    <col min="30" max="30" width="14.28515625" style="23" customWidth="1"/>
    <col min="31" max="31" width="7.28515625" style="23" bestFit="1" customWidth="1"/>
    <col min="32" max="32" width="14.28515625" style="23" customWidth="1"/>
    <col min="33" max="33" width="7.28515625" style="23" bestFit="1" customWidth="1"/>
    <col min="34" max="34" width="14.28515625" style="23" customWidth="1"/>
    <col min="35" max="35" width="7.28515625" style="23" customWidth="1"/>
    <col min="36" max="36" width="14.28515625" style="23" customWidth="1"/>
    <col min="37" max="37" width="7.28515625" style="23" bestFit="1" customWidth="1"/>
    <col min="38" max="38" width="14.28515625" style="23" customWidth="1"/>
    <col min="39" max="39" width="7.28515625" style="23" bestFit="1" customWidth="1"/>
    <col min="40" max="40" width="14.28515625" style="23" customWidth="1"/>
    <col min="41" max="41" width="7.28515625" style="23" bestFit="1" customWidth="1"/>
    <col min="42" max="42" width="14.28515625" style="23" customWidth="1"/>
    <col min="43" max="43" width="7.28515625" style="23" customWidth="1"/>
    <col min="44" max="44" width="14.28515625" style="23" customWidth="1"/>
    <col min="45" max="45" width="7.28515625" style="23" bestFit="1" customWidth="1"/>
    <col min="46" max="16384" width="9.140625" style="23"/>
  </cols>
  <sheetData>
    <row r="1" spans="1:45" ht="15" x14ac:dyDescent="0.3">
      <c r="A1" s="84"/>
      <c r="B1" s="84"/>
      <c r="C1" s="84"/>
      <c r="D1" s="84"/>
      <c r="E1" s="84"/>
      <c r="F1" s="100" t="s">
        <v>76</v>
      </c>
      <c r="G1" s="101"/>
      <c r="H1" s="101"/>
      <c r="I1" s="101"/>
      <c r="J1" s="101"/>
      <c r="K1" s="101"/>
      <c r="L1" s="101"/>
      <c r="M1" s="101"/>
      <c r="N1" s="100" t="s">
        <v>82</v>
      </c>
      <c r="O1" s="101"/>
      <c r="P1" s="101"/>
      <c r="Q1" s="101"/>
      <c r="R1" s="101"/>
      <c r="S1" s="101"/>
      <c r="T1" s="101"/>
      <c r="U1" s="101"/>
      <c r="V1" s="100" t="s">
        <v>83</v>
      </c>
      <c r="W1" s="101"/>
      <c r="X1" s="101"/>
      <c r="Y1" s="101"/>
      <c r="Z1" s="101"/>
      <c r="AA1" s="101"/>
      <c r="AB1" s="101"/>
      <c r="AC1" s="101"/>
      <c r="AD1" s="100" t="s">
        <v>84</v>
      </c>
      <c r="AE1" s="101"/>
      <c r="AF1" s="101"/>
      <c r="AG1" s="101"/>
      <c r="AH1" s="101"/>
      <c r="AI1" s="101"/>
      <c r="AJ1" s="101"/>
      <c r="AK1" s="101"/>
      <c r="AL1" s="100" t="s">
        <v>85</v>
      </c>
      <c r="AM1" s="101"/>
      <c r="AN1" s="101"/>
      <c r="AO1" s="101"/>
      <c r="AP1" s="101"/>
      <c r="AQ1" s="101"/>
      <c r="AR1" s="101"/>
      <c r="AS1" s="101"/>
    </row>
    <row r="2" spans="1:45" ht="15" x14ac:dyDescent="0.3">
      <c r="A2" s="85"/>
      <c r="B2" s="85"/>
      <c r="C2" s="85"/>
      <c r="D2" s="85"/>
      <c r="E2" s="85"/>
      <c r="F2" s="102" t="s">
        <v>77</v>
      </c>
      <c r="G2" s="103"/>
      <c r="H2" s="102" t="s">
        <v>78</v>
      </c>
      <c r="I2" s="103"/>
      <c r="J2" s="102" t="s">
        <v>79</v>
      </c>
      <c r="K2" s="103"/>
      <c r="L2" s="102" t="s">
        <v>80</v>
      </c>
      <c r="M2" s="103"/>
      <c r="N2" s="102" t="s">
        <v>77</v>
      </c>
      <c r="O2" s="103"/>
      <c r="P2" s="102" t="s">
        <v>78</v>
      </c>
      <c r="Q2" s="103"/>
      <c r="R2" s="102" t="s">
        <v>79</v>
      </c>
      <c r="S2" s="103"/>
      <c r="T2" s="102" t="s">
        <v>80</v>
      </c>
      <c r="U2" s="103"/>
      <c r="V2" s="102" t="s">
        <v>77</v>
      </c>
      <c r="W2" s="103"/>
      <c r="X2" s="102" t="s">
        <v>78</v>
      </c>
      <c r="Y2" s="103"/>
      <c r="Z2" s="102" t="s">
        <v>79</v>
      </c>
      <c r="AA2" s="103"/>
      <c r="AB2" s="102" t="s">
        <v>80</v>
      </c>
      <c r="AC2" s="103"/>
      <c r="AD2" s="102" t="s">
        <v>77</v>
      </c>
      <c r="AE2" s="103"/>
      <c r="AF2" s="102" t="s">
        <v>78</v>
      </c>
      <c r="AG2" s="103"/>
      <c r="AH2" s="102" t="s">
        <v>79</v>
      </c>
      <c r="AI2" s="103"/>
      <c r="AJ2" s="102" t="s">
        <v>80</v>
      </c>
      <c r="AK2" s="103"/>
      <c r="AL2" s="102" t="s">
        <v>77</v>
      </c>
      <c r="AM2" s="103"/>
      <c r="AN2" s="102" t="s">
        <v>78</v>
      </c>
      <c r="AO2" s="103"/>
      <c r="AP2" s="102" t="s">
        <v>79</v>
      </c>
      <c r="AQ2" s="103"/>
      <c r="AR2" s="102" t="s">
        <v>80</v>
      </c>
      <c r="AS2" s="103"/>
    </row>
    <row r="3" spans="1:45" ht="28.5" x14ac:dyDescent="0.3">
      <c r="A3" s="18" t="s">
        <v>0</v>
      </c>
      <c r="B3" s="19" t="s">
        <v>1</v>
      </c>
      <c r="C3" s="18" t="s">
        <v>2</v>
      </c>
      <c r="D3" s="20" t="s">
        <v>55</v>
      </c>
      <c r="E3" s="18" t="s">
        <v>3</v>
      </c>
      <c r="F3" s="21" t="s">
        <v>81</v>
      </c>
      <c r="G3" s="22" t="s">
        <v>52</v>
      </c>
      <c r="H3" s="21" t="s">
        <v>81</v>
      </c>
      <c r="I3" s="22" t="s">
        <v>52</v>
      </c>
      <c r="J3" s="21" t="s">
        <v>81</v>
      </c>
      <c r="K3" s="22" t="s">
        <v>52</v>
      </c>
      <c r="L3" s="21" t="s">
        <v>81</v>
      </c>
      <c r="M3" s="22" t="s">
        <v>52</v>
      </c>
      <c r="N3" s="21" t="s">
        <v>81</v>
      </c>
      <c r="O3" s="22" t="s">
        <v>52</v>
      </c>
      <c r="P3" s="21" t="s">
        <v>81</v>
      </c>
      <c r="Q3" s="22" t="s">
        <v>52</v>
      </c>
      <c r="R3" s="21" t="s">
        <v>81</v>
      </c>
      <c r="S3" s="22" t="s">
        <v>52</v>
      </c>
      <c r="T3" s="21" t="s">
        <v>81</v>
      </c>
      <c r="U3" s="22" t="s">
        <v>52</v>
      </c>
      <c r="V3" s="21" t="s">
        <v>81</v>
      </c>
      <c r="W3" s="22" t="s">
        <v>52</v>
      </c>
      <c r="X3" s="21" t="s">
        <v>81</v>
      </c>
      <c r="Y3" s="22" t="s">
        <v>52</v>
      </c>
      <c r="Z3" s="21" t="s">
        <v>81</v>
      </c>
      <c r="AA3" s="22" t="s">
        <v>52</v>
      </c>
      <c r="AB3" s="21" t="s">
        <v>81</v>
      </c>
      <c r="AC3" s="22" t="s">
        <v>52</v>
      </c>
      <c r="AD3" s="21" t="s">
        <v>81</v>
      </c>
      <c r="AE3" s="22" t="s">
        <v>52</v>
      </c>
      <c r="AF3" s="21" t="s">
        <v>81</v>
      </c>
      <c r="AG3" s="22" t="s">
        <v>52</v>
      </c>
      <c r="AH3" s="21" t="s">
        <v>81</v>
      </c>
      <c r="AI3" s="22" t="s">
        <v>52</v>
      </c>
      <c r="AJ3" s="21" t="s">
        <v>81</v>
      </c>
      <c r="AK3" s="22" t="s">
        <v>52</v>
      </c>
      <c r="AL3" s="21" t="s">
        <v>81</v>
      </c>
      <c r="AM3" s="22" t="s">
        <v>52</v>
      </c>
      <c r="AN3" s="21" t="s">
        <v>81</v>
      </c>
      <c r="AO3" s="22" t="s">
        <v>52</v>
      </c>
      <c r="AP3" s="21" t="s">
        <v>81</v>
      </c>
      <c r="AQ3" s="22" t="s">
        <v>52</v>
      </c>
      <c r="AR3" s="21" t="s">
        <v>81</v>
      </c>
      <c r="AS3" s="22" t="s">
        <v>52</v>
      </c>
    </row>
    <row r="4" spans="1:45" ht="14.25" x14ac:dyDescent="0.3">
      <c r="A4" s="24"/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ht="14.25" x14ac:dyDescent="0.3">
      <c r="A5" s="25"/>
      <c r="B5" s="5"/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2">
      <c r="A6" s="17">
        <v>24146</v>
      </c>
      <c r="B6" s="9">
        <v>2200</v>
      </c>
      <c r="C6" s="9">
        <v>51100</v>
      </c>
      <c r="D6" s="10">
        <v>1211</v>
      </c>
      <c r="E6" s="11" t="s">
        <v>60</v>
      </c>
      <c r="F6" s="46"/>
      <c r="G6" s="64"/>
      <c r="H6" s="46"/>
      <c r="I6" s="64"/>
      <c r="J6" s="27"/>
      <c r="K6" s="28"/>
      <c r="L6" s="46"/>
      <c r="M6" s="64"/>
      <c r="N6" s="46"/>
      <c r="O6" s="64"/>
      <c r="P6" s="46"/>
      <c r="Q6" s="64"/>
      <c r="R6" s="87"/>
      <c r="S6" s="88"/>
      <c r="T6" s="89"/>
      <c r="U6" s="90"/>
      <c r="V6" s="89"/>
      <c r="W6" s="90"/>
      <c r="X6" s="89"/>
      <c r="Y6" s="90"/>
      <c r="Z6" s="87"/>
      <c r="AA6" s="88"/>
      <c r="AB6" s="89"/>
      <c r="AC6" s="90"/>
      <c r="AD6" s="89"/>
      <c r="AE6" s="90"/>
      <c r="AF6" s="89"/>
      <c r="AG6" s="90"/>
      <c r="AH6" s="87"/>
      <c r="AI6" s="88"/>
      <c r="AJ6" s="89"/>
      <c r="AK6" s="90"/>
      <c r="AL6" s="89"/>
      <c r="AM6" s="90"/>
      <c r="AN6" s="89"/>
      <c r="AO6" s="90"/>
      <c r="AP6" s="87"/>
      <c r="AQ6" s="88"/>
      <c r="AR6" s="89"/>
      <c r="AS6" s="90"/>
    </row>
    <row r="7" spans="1:45" ht="14.25" x14ac:dyDescent="0.3">
      <c r="A7" s="30"/>
      <c r="B7" s="30"/>
      <c r="C7" s="30"/>
      <c r="D7" s="31"/>
      <c r="E7" s="15" t="s">
        <v>64</v>
      </c>
      <c r="F7" s="32">
        <f t="shared" ref="F7:K7" si="0">SUM(F6:F6)</f>
        <v>0</v>
      </c>
      <c r="G7" s="33">
        <f t="shared" si="0"/>
        <v>0</v>
      </c>
      <c r="H7" s="32">
        <f t="shared" si="0"/>
        <v>0</v>
      </c>
      <c r="I7" s="33">
        <f t="shared" si="0"/>
        <v>0</v>
      </c>
      <c r="J7" s="32">
        <f t="shared" si="0"/>
        <v>0</v>
      </c>
      <c r="K7" s="33">
        <f t="shared" si="0"/>
        <v>0</v>
      </c>
      <c r="L7" s="32">
        <f t="shared" ref="L7:M7" si="1">SUM(L6:L6)</f>
        <v>0</v>
      </c>
      <c r="M7" s="33">
        <f t="shared" si="1"/>
        <v>0</v>
      </c>
      <c r="N7" s="32">
        <f t="shared" ref="N7:Q7" si="2">SUM(N6:N6)</f>
        <v>0</v>
      </c>
      <c r="O7" s="33">
        <f t="shared" si="2"/>
        <v>0</v>
      </c>
      <c r="P7" s="32">
        <f t="shared" si="2"/>
        <v>0</v>
      </c>
      <c r="Q7" s="33">
        <f t="shared" si="2"/>
        <v>0</v>
      </c>
      <c r="R7" s="89"/>
      <c r="S7" s="91"/>
      <c r="T7" s="89"/>
      <c r="U7" s="91"/>
      <c r="V7" s="89"/>
      <c r="W7" s="91"/>
      <c r="X7" s="89"/>
      <c r="Y7" s="91"/>
      <c r="Z7" s="89"/>
      <c r="AA7" s="91"/>
      <c r="AB7" s="89"/>
      <c r="AC7" s="91"/>
      <c r="AD7" s="89"/>
      <c r="AE7" s="91"/>
      <c r="AF7" s="89"/>
      <c r="AG7" s="91"/>
      <c r="AH7" s="89"/>
      <c r="AI7" s="91"/>
      <c r="AJ7" s="89"/>
      <c r="AK7" s="91"/>
      <c r="AL7" s="89"/>
      <c r="AM7" s="91"/>
      <c r="AN7" s="89"/>
      <c r="AO7" s="91"/>
      <c r="AP7" s="89"/>
      <c r="AQ7" s="91"/>
      <c r="AR7" s="89"/>
      <c r="AS7" s="91"/>
    </row>
    <row r="8" spans="1:45" ht="14.25" x14ac:dyDescent="0.3">
      <c r="A8" s="25"/>
      <c r="B8" s="5"/>
      <c r="C8" s="26" t="s">
        <v>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x14ac:dyDescent="0.2">
      <c r="A9" s="17">
        <v>24146</v>
      </c>
      <c r="B9" s="9">
        <v>2200</v>
      </c>
      <c r="C9" s="9">
        <v>52111</v>
      </c>
      <c r="D9" s="13" t="s">
        <v>4</v>
      </c>
      <c r="E9" s="11" t="s">
        <v>7</v>
      </c>
      <c r="F9" s="51"/>
      <c r="G9" s="29"/>
      <c r="H9" s="51"/>
      <c r="I9" s="29"/>
      <c r="J9" s="34"/>
      <c r="K9" s="29"/>
      <c r="L9" s="51"/>
      <c r="M9" s="29"/>
      <c r="N9" s="51"/>
      <c r="O9" s="29"/>
      <c r="P9" s="51"/>
      <c r="Q9" s="29"/>
      <c r="R9" s="87"/>
      <c r="S9" s="88"/>
      <c r="T9" s="87"/>
      <c r="U9" s="88"/>
      <c r="V9" s="87"/>
      <c r="W9" s="88"/>
      <c r="X9" s="87"/>
      <c r="Y9" s="88"/>
      <c r="Z9" s="87"/>
      <c r="AA9" s="88"/>
      <c r="AB9" s="87"/>
      <c r="AC9" s="88"/>
      <c r="AD9" s="87"/>
      <c r="AE9" s="88"/>
      <c r="AF9" s="87"/>
      <c r="AG9" s="88"/>
      <c r="AH9" s="87"/>
      <c r="AI9" s="88"/>
      <c r="AJ9" s="87"/>
      <c r="AK9" s="88"/>
      <c r="AL9" s="87"/>
      <c r="AM9" s="88"/>
      <c r="AN9" s="87"/>
      <c r="AO9" s="88"/>
      <c r="AP9" s="87"/>
      <c r="AQ9" s="88"/>
      <c r="AR9" s="87"/>
      <c r="AS9" s="88"/>
    </row>
    <row r="10" spans="1:45" x14ac:dyDescent="0.2">
      <c r="A10" s="17">
        <v>24146</v>
      </c>
      <c r="B10" s="9">
        <v>2200</v>
      </c>
      <c r="C10" s="9">
        <v>52112</v>
      </c>
      <c r="D10" s="13" t="s">
        <v>4</v>
      </c>
      <c r="E10" s="11" t="s">
        <v>8</v>
      </c>
      <c r="F10" s="51"/>
      <c r="G10" s="29"/>
      <c r="H10" s="51"/>
      <c r="I10" s="29"/>
      <c r="J10" s="34"/>
      <c r="K10" s="29"/>
      <c r="L10" s="51"/>
      <c r="M10" s="29"/>
      <c r="N10" s="51"/>
      <c r="O10" s="29"/>
      <c r="P10" s="51"/>
      <c r="Q10" s="29"/>
      <c r="R10" s="87"/>
      <c r="S10" s="88"/>
      <c r="T10" s="87"/>
      <c r="U10" s="88"/>
      <c r="V10" s="87"/>
      <c r="W10" s="88"/>
      <c r="X10" s="87"/>
      <c r="Y10" s="88"/>
      <c r="Z10" s="87"/>
      <c r="AA10" s="88"/>
      <c r="AB10" s="87"/>
      <c r="AC10" s="88"/>
      <c r="AD10" s="87"/>
      <c r="AE10" s="88"/>
      <c r="AF10" s="87"/>
      <c r="AG10" s="88"/>
      <c r="AH10" s="87"/>
      <c r="AI10" s="88"/>
      <c r="AJ10" s="87"/>
      <c r="AK10" s="88"/>
      <c r="AL10" s="87"/>
      <c r="AM10" s="88"/>
      <c r="AN10" s="87"/>
      <c r="AO10" s="88"/>
      <c r="AP10" s="87"/>
      <c r="AQ10" s="88"/>
      <c r="AR10" s="87"/>
      <c r="AS10" s="88"/>
    </row>
    <row r="11" spans="1:45" x14ac:dyDescent="0.2">
      <c r="A11" s="17">
        <v>24146</v>
      </c>
      <c r="B11" s="9">
        <v>2200</v>
      </c>
      <c r="C11" s="9">
        <v>52210</v>
      </c>
      <c r="D11" s="13" t="s">
        <v>4</v>
      </c>
      <c r="E11" s="11" t="s">
        <v>9</v>
      </c>
      <c r="F11" s="51"/>
      <c r="G11" s="29"/>
      <c r="H11" s="51"/>
      <c r="I11" s="29"/>
      <c r="J11" s="34"/>
      <c r="K11" s="29"/>
      <c r="L11" s="51"/>
      <c r="M11" s="29"/>
      <c r="N11" s="51"/>
      <c r="O11" s="29"/>
      <c r="P11" s="51"/>
      <c r="Q11" s="29"/>
      <c r="R11" s="87"/>
      <c r="S11" s="88"/>
      <c r="T11" s="87"/>
      <c r="U11" s="88"/>
      <c r="V11" s="87"/>
      <c r="W11" s="88"/>
      <c r="X11" s="87"/>
      <c r="Y11" s="88"/>
      <c r="Z11" s="87"/>
      <c r="AA11" s="88"/>
      <c r="AB11" s="87"/>
      <c r="AC11" s="88"/>
      <c r="AD11" s="87"/>
      <c r="AE11" s="88"/>
      <c r="AF11" s="87"/>
      <c r="AG11" s="88"/>
      <c r="AH11" s="87"/>
      <c r="AI11" s="88"/>
      <c r="AJ11" s="87"/>
      <c r="AK11" s="88"/>
      <c r="AL11" s="87"/>
      <c r="AM11" s="88"/>
      <c r="AN11" s="87"/>
      <c r="AO11" s="88"/>
      <c r="AP11" s="87"/>
      <c r="AQ11" s="88"/>
      <c r="AR11" s="87"/>
      <c r="AS11" s="88"/>
    </row>
    <row r="12" spans="1:45" x14ac:dyDescent="0.2">
      <c r="A12" s="17">
        <v>24146</v>
      </c>
      <c r="B12" s="9">
        <v>2200</v>
      </c>
      <c r="C12" s="9">
        <v>52220</v>
      </c>
      <c r="D12" s="13" t="s">
        <v>4</v>
      </c>
      <c r="E12" s="11" t="s">
        <v>10</v>
      </c>
      <c r="F12" s="51"/>
      <c r="G12" s="29"/>
      <c r="H12" s="51"/>
      <c r="I12" s="29"/>
      <c r="J12" s="34"/>
      <c r="K12" s="29"/>
      <c r="L12" s="51"/>
      <c r="M12" s="29"/>
      <c r="N12" s="51"/>
      <c r="O12" s="29"/>
      <c r="P12" s="51"/>
      <c r="Q12" s="29"/>
      <c r="R12" s="87"/>
      <c r="S12" s="88"/>
      <c r="T12" s="87"/>
      <c r="U12" s="88"/>
      <c r="V12" s="87"/>
      <c r="W12" s="88"/>
      <c r="X12" s="87"/>
      <c r="Y12" s="88"/>
      <c r="Z12" s="87"/>
      <c r="AA12" s="88"/>
      <c r="AB12" s="87"/>
      <c r="AC12" s="88"/>
      <c r="AD12" s="87"/>
      <c r="AE12" s="88"/>
      <c r="AF12" s="87"/>
      <c r="AG12" s="88"/>
      <c r="AH12" s="87"/>
      <c r="AI12" s="88"/>
      <c r="AJ12" s="87"/>
      <c r="AK12" s="88"/>
      <c r="AL12" s="87"/>
      <c r="AM12" s="88"/>
      <c r="AN12" s="87"/>
      <c r="AO12" s="88"/>
      <c r="AP12" s="87"/>
      <c r="AQ12" s="88"/>
      <c r="AR12" s="87"/>
      <c r="AS12" s="88"/>
    </row>
    <row r="13" spans="1:45" x14ac:dyDescent="0.2">
      <c r="A13" s="17">
        <v>24146</v>
      </c>
      <c r="B13" s="9">
        <v>2200</v>
      </c>
      <c r="C13" s="9">
        <v>52311</v>
      </c>
      <c r="D13" s="13" t="s">
        <v>4</v>
      </c>
      <c r="E13" s="11" t="s">
        <v>11</v>
      </c>
      <c r="F13" s="51"/>
      <c r="G13" s="29"/>
      <c r="H13" s="51"/>
      <c r="I13" s="29"/>
      <c r="J13" s="34"/>
      <c r="K13" s="29"/>
      <c r="L13" s="51"/>
      <c r="M13" s="29"/>
      <c r="N13" s="51"/>
      <c r="O13" s="29"/>
      <c r="P13" s="51"/>
      <c r="Q13" s="29"/>
      <c r="R13" s="87"/>
      <c r="S13" s="88"/>
      <c r="T13" s="87"/>
      <c r="U13" s="88"/>
      <c r="V13" s="87"/>
      <c r="W13" s="88"/>
      <c r="X13" s="87"/>
      <c r="Y13" s="88"/>
      <c r="Z13" s="87"/>
      <c r="AA13" s="88"/>
      <c r="AB13" s="87"/>
      <c r="AC13" s="88"/>
      <c r="AD13" s="87"/>
      <c r="AE13" s="88"/>
      <c r="AF13" s="87"/>
      <c r="AG13" s="88"/>
      <c r="AH13" s="87"/>
      <c r="AI13" s="88"/>
      <c r="AJ13" s="87"/>
      <c r="AK13" s="88"/>
      <c r="AL13" s="87"/>
      <c r="AM13" s="88"/>
      <c r="AN13" s="87"/>
      <c r="AO13" s="88"/>
      <c r="AP13" s="87"/>
      <c r="AQ13" s="88"/>
      <c r="AR13" s="87"/>
      <c r="AS13" s="88"/>
    </row>
    <row r="14" spans="1:45" x14ac:dyDescent="0.2">
      <c r="A14" s="17">
        <v>24146</v>
      </c>
      <c r="B14" s="9">
        <v>2200</v>
      </c>
      <c r="C14" s="9">
        <v>52312</v>
      </c>
      <c r="D14" s="13" t="s">
        <v>4</v>
      </c>
      <c r="E14" s="11" t="s">
        <v>12</v>
      </c>
      <c r="F14" s="46"/>
      <c r="G14" s="45"/>
      <c r="H14" s="46"/>
      <c r="I14" s="45"/>
      <c r="J14" s="34"/>
      <c r="K14" s="29"/>
      <c r="L14" s="46"/>
      <c r="M14" s="45"/>
      <c r="N14" s="46"/>
      <c r="O14" s="45"/>
      <c r="P14" s="46"/>
      <c r="Q14" s="45"/>
      <c r="R14" s="87"/>
      <c r="S14" s="88"/>
      <c r="T14" s="89"/>
      <c r="U14" s="90"/>
      <c r="V14" s="89"/>
      <c r="W14" s="90"/>
      <c r="X14" s="89"/>
      <c r="Y14" s="90"/>
      <c r="Z14" s="87"/>
      <c r="AA14" s="88"/>
      <c r="AB14" s="89"/>
      <c r="AC14" s="90"/>
      <c r="AD14" s="89"/>
      <c r="AE14" s="90"/>
      <c r="AF14" s="89"/>
      <c r="AG14" s="90"/>
      <c r="AH14" s="87"/>
      <c r="AI14" s="88"/>
      <c r="AJ14" s="89"/>
      <c r="AK14" s="90"/>
      <c r="AL14" s="89"/>
      <c r="AM14" s="90"/>
      <c r="AN14" s="89"/>
      <c r="AO14" s="90"/>
      <c r="AP14" s="87"/>
      <c r="AQ14" s="88"/>
      <c r="AR14" s="89"/>
      <c r="AS14" s="90"/>
    </row>
    <row r="15" spans="1:45" ht="14.25" x14ac:dyDescent="0.3">
      <c r="A15" s="17">
        <v>24146</v>
      </c>
      <c r="B15" s="9">
        <v>2200</v>
      </c>
      <c r="C15" s="9">
        <v>52313</v>
      </c>
      <c r="D15" s="13" t="s">
        <v>4</v>
      </c>
      <c r="E15" s="11" t="s">
        <v>13</v>
      </c>
      <c r="F15" s="39"/>
      <c r="G15" s="12"/>
      <c r="H15" s="39"/>
      <c r="I15" s="12"/>
      <c r="J15" s="34"/>
      <c r="K15" s="29"/>
      <c r="L15" s="39"/>
      <c r="M15" s="12"/>
      <c r="N15" s="39"/>
      <c r="O15" s="12"/>
      <c r="P15" s="39"/>
      <c r="Q15" s="12"/>
      <c r="R15" s="87"/>
      <c r="S15" s="88"/>
      <c r="T15" s="93"/>
      <c r="U15" s="94"/>
      <c r="V15" s="93"/>
      <c r="W15" s="94"/>
      <c r="X15" s="93"/>
      <c r="Y15" s="94"/>
      <c r="Z15" s="87"/>
      <c r="AA15" s="88"/>
      <c r="AB15" s="93"/>
      <c r="AC15" s="94"/>
      <c r="AD15" s="93"/>
      <c r="AE15" s="94"/>
      <c r="AF15" s="93"/>
      <c r="AG15" s="94"/>
      <c r="AH15" s="87"/>
      <c r="AI15" s="88"/>
      <c r="AJ15" s="93"/>
      <c r="AK15" s="94"/>
      <c r="AL15" s="93"/>
      <c r="AM15" s="94"/>
      <c r="AN15" s="93"/>
      <c r="AO15" s="94"/>
      <c r="AP15" s="87"/>
      <c r="AQ15" s="88"/>
      <c r="AR15" s="93"/>
      <c r="AS15" s="94"/>
    </row>
    <row r="16" spans="1:45" x14ac:dyDescent="0.2">
      <c r="A16" s="17">
        <v>24146</v>
      </c>
      <c r="B16" s="9">
        <v>2200</v>
      </c>
      <c r="C16" s="9">
        <v>52314</v>
      </c>
      <c r="D16" s="13" t="s">
        <v>4</v>
      </c>
      <c r="E16" s="11" t="s">
        <v>14</v>
      </c>
      <c r="F16" s="51"/>
      <c r="G16" s="29"/>
      <c r="H16" s="51"/>
      <c r="I16" s="29"/>
      <c r="J16" s="34"/>
      <c r="K16" s="29"/>
      <c r="L16" s="51"/>
      <c r="M16" s="29"/>
      <c r="N16" s="51"/>
      <c r="O16" s="29"/>
      <c r="P16" s="51"/>
      <c r="Q16" s="29"/>
      <c r="R16" s="87"/>
      <c r="S16" s="88"/>
      <c r="T16" s="87"/>
      <c r="U16" s="88"/>
      <c r="V16" s="87"/>
      <c r="W16" s="88"/>
      <c r="X16" s="87"/>
      <c r="Y16" s="88"/>
      <c r="Z16" s="87"/>
      <c r="AA16" s="88"/>
      <c r="AB16" s="87"/>
      <c r="AC16" s="88"/>
      <c r="AD16" s="87"/>
      <c r="AE16" s="88"/>
      <c r="AF16" s="87"/>
      <c r="AG16" s="88"/>
      <c r="AH16" s="87"/>
      <c r="AI16" s="88"/>
      <c r="AJ16" s="87"/>
      <c r="AK16" s="88"/>
      <c r="AL16" s="87"/>
      <c r="AM16" s="88"/>
      <c r="AN16" s="87"/>
      <c r="AO16" s="88"/>
      <c r="AP16" s="87"/>
      <c r="AQ16" s="88"/>
      <c r="AR16" s="87"/>
      <c r="AS16" s="88"/>
    </row>
    <row r="17" spans="1:45" x14ac:dyDescent="0.2">
      <c r="A17" s="17">
        <v>24146</v>
      </c>
      <c r="B17" s="9">
        <v>2200</v>
      </c>
      <c r="C17" s="9">
        <v>52315</v>
      </c>
      <c r="D17" s="13" t="s">
        <v>4</v>
      </c>
      <c r="E17" s="11" t="s">
        <v>15</v>
      </c>
      <c r="F17" s="51"/>
      <c r="G17" s="29"/>
      <c r="H17" s="51"/>
      <c r="I17" s="29"/>
      <c r="J17" s="27"/>
      <c r="K17" s="29"/>
      <c r="L17" s="51"/>
      <c r="M17" s="29"/>
      <c r="N17" s="51"/>
      <c r="O17" s="29"/>
      <c r="P17" s="51"/>
      <c r="Q17" s="29"/>
      <c r="R17" s="87"/>
      <c r="S17" s="88"/>
      <c r="T17" s="87"/>
      <c r="U17" s="88"/>
      <c r="V17" s="87"/>
      <c r="W17" s="88"/>
      <c r="X17" s="87"/>
      <c r="Y17" s="88"/>
      <c r="Z17" s="87"/>
      <c r="AA17" s="88"/>
      <c r="AB17" s="87"/>
      <c r="AC17" s="88"/>
      <c r="AD17" s="87"/>
      <c r="AE17" s="88"/>
      <c r="AF17" s="87"/>
      <c r="AG17" s="88"/>
      <c r="AH17" s="87"/>
      <c r="AI17" s="88"/>
      <c r="AJ17" s="87"/>
      <c r="AK17" s="88"/>
      <c r="AL17" s="87"/>
      <c r="AM17" s="88"/>
      <c r="AN17" s="87"/>
      <c r="AO17" s="88"/>
      <c r="AP17" s="87"/>
      <c r="AQ17" s="88"/>
      <c r="AR17" s="87"/>
      <c r="AS17" s="88"/>
    </row>
    <row r="18" spans="1:45" ht="14.25" x14ac:dyDescent="0.3">
      <c r="A18" s="17">
        <v>24146</v>
      </c>
      <c r="B18" s="9">
        <v>2200</v>
      </c>
      <c r="C18" s="9">
        <v>52500</v>
      </c>
      <c r="D18" s="13" t="s">
        <v>4</v>
      </c>
      <c r="E18" s="11" t="s">
        <v>16</v>
      </c>
      <c r="F18" s="39"/>
      <c r="G18" s="12"/>
      <c r="H18" s="39"/>
      <c r="I18" s="12"/>
      <c r="J18" s="27"/>
      <c r="K18" s="29"/>
      <c r="L18" s="39"/>
      <c r="M18" s="12"/>
      <c r="N18" s="39"/>
      <c r="O18" s="12"/>
      <c r="P18" s="39"/>
      <c r="Q18" s="12"/>
      <c r="R18" s="87"/>
      <c r="S18" s="88"/>
      <c r="T18" s="93"/>
      <c r="U18" s="94"/>
      <c r="V18" s="93"/>
      <c r="W18" s="94"/>
      <c r="X18" s="93"/>
      <c r="Y18" s="94"/>
      <c r="Z18" s="87"/>
      <c r="AA18" s="88"/>
      <c r="AB18" s="93"/>
      <c r="AC18" s="94"/>
      <c r="AD18" s="93"/>
      <c r="AE18" s="94"/>
      <c r="AF18" s="93"/>
      <c r="AG18" s="94"/>
      <c r="AH18" s="87"/>
      <c r="AI18" s="88"/>
      <c r="AJ18" s="93"/>
      <c r="AK18" s="94"/>
      <c r="AL18" s="93"/>
      <c r="AM18" s="94"/>
      <c r="AN18" s="93"/>
      <c r="AO18" s="94"/>
      <c r="AP18" s="87"/>
      <c r="AQ18" s="88"/>
      <c r="AR18" s="93"/>
      <c r="AS18" s="94"/>
    </row>
    <row r="19" spans="1:45" x14ac:dyDescent="0.2">
      <c r="A19" s="17">
        <v>24146</v>
      </c>
      <c r="B19" s="9">
        <v>2200</v>
      </c>
      <c r="C19" s="9">
        <v>52710</v>
      </c>
      <c r="D19" s="13" t="s">
        <v>4</v>
      </c>
      <c r="E19" s="11" t="s">
        <v>17</v>
      </c>
      <c r="F19" s="51"/>
      <c r="G19" s="29"/>
      <c r="H19" s="51"/>
      <c r="I19" s="29"/>
      <c r="J19" s="27"/>
      <c r="K19" s="29"/>
      <c r="L19" s="51"/>
      <c r="M19" s="29"/>
      <c r="N19" s="51"/>
      <c r="O19" s="29"/>
      <c r="P19" s="51"/>
      <c r="Q19" s="29"/>
      <c r="R19" s="87"/>
      <c r="S19" s="88"/>
      <c r="T19" s="87"/>
      <c r="U19" s="88"/>
      <c r="V19" s="87"/>
      <c r="W19" s="88"/>
      <c r="X19" s="87"/>
      <c r="Y19" s="88"/>
      <c r="Z19" s="87"/>
      <c r="AA19" s="88"/>
      <c r="AB19" s="87"/>
      <c r="AC19" s="88"/>
      <c r="AD19" s="87"/>
      <c r="AE19" s="88"/>
      <c r="AF19" s="87"/>
      <c r="AG19" s="88"/>
      <c r="AH19" s="87"/>
      <c r="AI19" s="88"/>
      <c r="AJ19" s="87"/>
      <c r="AK19" s="88"/>
      <c r="AL19" s="87"/>
      <c r="AM19" s="88"/>
      <c r="AN19" s="87"/>
      <c r="AO19" s="88"/>
      <c r="AP19" s="87"/>
      <c r="AQ19" s="88"/>
      <c r="AR19" s="87"/>
      <c r="AS19" s="88"/>
    </row>
    <row r="20" spans="1:45" x14ac:dyDescent="0.2">
      <c r="A20" s="17">
        <v>24146</v>
      </c>
      <c r="B20" s="9">
        <v>2200</v>
      </c>
      <c r="C20" s="9">
        <v>52720</v>
      </c>
      <c r="D20" s="13" t="s">
        <v>4</v>
      </c>
      <c r="E20" s="11" t="s">
        <v>18</v>
      </c>
      <c r="F20" s="51"/>
      <c r="G20" s="29"/>
      <c r="H20" s="51"/>
      <c r="I20" s="29"/>
      <c r="J20" s="27"/>
      <c r="K20" s="29"/>
      <c r="L20" s="51"/>
      <c r="M20" s="29"/>
      <c r="N20" s="51"/>
      <c r="O20" s="29"/>
      <c r="P20" s="51"/>
      <c r="Q20" s="29"/>
      <c r="R20" s="87"/>
      <c r="S20" s="88"/>
      <c r="T20" s="87"/>
      <c r="U20" s="88"/>
      <c r="V20" s="87"/>
      <c r="W20" s="88"/>
      <c r="X20" s="87"/>
      <c r="Y20" s="88"/>
      <c r="Z20" s="87"/>
      <c r="AA20" s="88"/>
      <c r="AB20" s="87"/>
      <c r="AC20" s="88"/>
      <c r="AD20" s="87"/>
      <c r="AE20" s="88"/>
      <c r="AF20" s="87"/>
      <c r="AG20" s="88"/>
      <c r="AH20" s="87"/>
      <c r="AI20" s="88"/>
      <c r="AJ20" s="87"/>
      <c r="AK20" s="88"/>
      <c r="AL20" s="87"/>
      <c r="AM20" s="88"/>
      <c r="AN20" s="87"/>
      <c r="AO20" s="88"/>
      <c r="AP20" s="87"/>
      <c r="AQ20" s="88"/>
      <c r="AR20" s="87"/>
      <c r="AS20" s="88"/>
    </row>
    <row r="21" spans="1:45" x14ac:dyDescent="0.2">
      <c r="A21" s="17">
        <v>24146</v>
      </c>
      <c r="B21" s="9">
        <v>2200</v>
      </c>
      <c r="C21" s="9">
        <v>52912</v>
      </c>
      <c r="D21" s="13" t="s">
        <v>4</v>
      </c>
      <c r="E21" s="11" t="s">
        <v>19</v>
      </c>
      <c r="F21" s="51"/>
      <c r="G21" s="29"/>
      <c r="H21" s="51"/>
      <c r="I21" s="29"/>
      <c r="J21" s="27"/>
      <c r="K21" s="29"/>
      <c r="L21" s="51"/>
      <c r="M21" s="29"/>
      <c r="N21" s="51"/>
      <c r="O21" s="29"/>
      <c r="P21" s="51"/>
      <c r="Q21" s="29"/>
      <c r="R21" s="87"/>
      <c r="S21" s="88"/>
      <c r="T21" s="87"/>
      <c r="U21" s="88"/>
      <c r="V21" s="87"/>
      <c r="W21" s="88"/>
      <c r="X21" s="87"/>
      <c r="Y21" s="88"/>
      <c r="Z21" s="87"/>
      <c r="AA21" s="88"/>
      <c r="AB21" s="87"/>
      <c r="AC21" s="88"/>
      <c r="AD21" s="87"/>
      <c r="AE21" s="88"/>
      <c r="AF21" s="87"/>
      <c r="AG21" s="88"/>
      <c r="AH21" s="87"/>
      <c r="AI21" s="88"/>
      <c r="AJ21" s="87"/>
      <c r="AK21" s="88"/>
      <c r="AL21" s="87"/>
      <c r="AM21" s="88"/>
      <c r="AN21" s="87"/>
      <c r="AO21" s="88"/>
      <c r="AP21" s="87"/>
      <c r="AQ21" s="88"/>
      <c r="AR21" s="87"/>
      <c r="AS21" s="88"/>
    </row>
    <row r="22" spans="1:45" ht="14.25" x14ac:dyDescent="0.3">
      <c r="A22" s="30"/>
      <c r="B22" s="30"/>
      <c r="C22" s="30"/>
      <c r="D22" s="31"/>
      <c r="E22" s="15" t="s">
        <v>62</v>
      </c>
      <c r="F22" s="32">
        <f>SUM(F9:F21)</f>
        <v>0</v>
      </c>
      <c r="G22" s="37"/>
      <c r="H22" s="32">
        <f>SUM(H9:H21)</f>
        <v>0</v>
      </c>
      <c r="I22" s="37"/>
      <c r="J22" s="32">
        <f>SUM(J9:J21)</f>
        <v>0</v>
      </c>
      <c r="K22" s="37"/>
      <c r="L22" s="32">
        <f>SUM(L9:L21)</f>
        <v>0</v>
      </c>
      <c r="M22" s="37"/>
      <c r="N22" s="32">
        <f>SUM(N9:N21)</f>
        <v>0</v>
      </c>
      <c r="O22" s="37"/>
      <c r="P22" s="32">
        <f>SUM(P9:P21)</f>
        <v>0</v>
      </c>
      <c r="Q22" s="37"/>
      <c r="R22" s="89"/>
      <c r="S22" s="91"/>
      <c r="T22" s="89"/>
      <c r="U22" s="91"/>
      <c r="V22" s="89"/>
      <c r="W22" s="91"/>
      <c r="X22" s="89"/>
      <c r="Y22" s="91"/>
      <c r="Z22" s="89"/>
      <c r="AA22" s="91"/>
      <c r="AB22" s="89"/>
      <c r="AC22" s="91"/>
      <c r="AD22" s="89"/>
      <c r="AE22" s="91"/>
      <c r="AF22" s="89"/>
      <c r="AG22" s="91"/>
      <c r="AH22" s="89"/>
      <c r="AI22" s="91"/>
      <c r="AJ22" s="89"/>
      <c r="AK22" s="91"/>
      <c r="AL22" s="89"/>
      <c r="AM22" s="91"/>
      <c r="AN22" s="89"/>
      <c r="AO22" s="91"/>
      <c r="AP22" s="89"/>
      <c r="AQ22" s="91"/>
      <c r="AR22" s="89"/>
      <c r="AS22" s="91"/>
    </row>
    <row r="23" spans="1:45" ht="14.25" x14ac:dyDescent="0.3">
      <c r="A23" s="25"/>
      <c r="B23" s="5"/>
      <c r="C23" s="26" t="s">
        <v>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</row>
    <row r="24" spans="1:45" s="52" customFormat="1" ht="14.25" x14ac:dyDescent="0.3">
      <c r="A24" s="17">
        <v>24146</v>
      </c>
      <c r="B24" s="77">
        <v>2200</v>
      </c>
      <c r="C24" s="77">
        <v>53330</v>
      </c>
      <c r="D24" s="79" t="s">
        <v>4</v>
      </c>
      <c r="E24" s="78" t="s">
        <v>48</v>
      </c>
      <c r="F24" s="53"/>
      <c r="G24" s="29"/>
      <c r="H24" s="53"/>
      <c r="I24" s="29"/>
      <c r="J24" s="53"/>
      <c r="K24" s="29"/>
      <c r="L24" s="53"/>
      <c r="M24" s="29"/>
      <c r="N24" s="53"/>
      <c r="O24" s="29"/>
      <c r="P24" s="53"/>
      <c r="Q24" s="29"/>
      <c r="R24" s="53"/>
      <c r="S24" s="29"/>
      <c r="T24" s="53"/>
      <c r="U24" s="29"/>
      <c r="V24" s="53"/>
      <c r="W24" s="29"/>
      <c r="X24" s="53"/>
      <c r="Y24" s="29"/>
      <c r="Z24" s="53"/>
      <c r="AA24" s="29"/>
      <c r="AB24" s="53"/>
      <c r="AC24" s="29"/>
      <c r="AD24" s="53"/>
      <c r="AE24" s="29"/>
      <c r="AF24" s="53"/>
      <c r="AG24" s="29"/>
      <c r="AH24" s="53"/>
      <c r="AI24" s="29"/>
      <c r="AJ24" s="53"/>
      <c r="AK24" s="29"/>
      <c r="AL24" s="53"/>
      <c r="AM24" s="29"/>
      <c r="AN24" s="53"/>
      <c r="AO24" s="29"/>
      <c r="AP24" s="53"/>
      <c r="AQ24" s="29"/>
      <c r="AR24" s="53"/>
      <c r="AS24" s="29"/>
    </row>
    <row r="25" spans="1:45" x14ac:dyDescent="0.2">
      <c r="A25" s="17">
        <v>24146</v>
      </c>
      <c r="B25" s="9">
        <v>2200</v>
      </c>
      <c r="C25" s="9">
        <v>53414</v>
      </c>
      <c r="D25" s="13" t="s">
        <v>4</v>
      </c>
      <c r="E25" s="11" t="s">
        <v>56</v>
      </c>
      <c r="F25" s="27"/>
      <c r="G25" s="29"/>
      <c r="H25" s="27"/>
      <c r="I25" s="29"/>
      <c r="J25" s="27"/>
      <c r="K25" s="29"/>
      <c r="L25" s="27"/>
      <c r="M25" s="29"/>
      <c r="N25" s="27"/>
      <c r="O25" s="29"/>
      <c r="P25" s="27"/>
      <c r="Q25" s="29"/>
      <c r="R25" s="27"/>
      <c r="S25" s="29"/>
      <c r="T25" s="27"/>
      <c r="U25" s="29"/>
      <c r="V25" s="27"/>
      <c r="W25" s="29"/>
      <c r="X25" s="27"/>
      <c r="Y25" s="29"/>
      <c r="Z25" s="27"/>
      <c r="AA25" s="29"/>
      <c r="AB25" s="27"/>
      <c r="AC25" s="29"/>
      <c r="AD25" s="27"/>
      <c r="AE25" s="29"/>
      <c r="AF25" s="27"/>
      <c r="AG25" s="29"/>
      <c r="AH25" s="27"/>
      <c r="AI25" s="29"/>
      <c r="AJ25" s="27"/>
      <c r="AK25" s="29"/>
      <c r="AL25" s="27"/>
      <c r="AM25" s="29"/>
      <c r="AN25" s="27"/>
      <c r="AO25" s="29"/>
      <c r="AP25" s="27"/>
      <c r="AQ25" s="29"/>
      <c r="AR25" s="27"/>
      <c r="AS25" s="29"/>
    </row>
    <row r="26" spans="1:45" x14ac:dyDescent="0.2">
      <c r="A26" s="17">
        <v>24146</v>
      </c>
      <c r="B26" s="9">
        <v>2200</v>
      </c>
      <c r="C26" s="9">
        <v>53711</v>
      </c>
      <c r="D26" s="13" t="s">
        <v>4</v>
      </c>
      <c r="E26" s="11" t="s">
        <v>20</v>
      </c>
      <c r="F26" s="27"/>
      <c r="G26" s="29"/>
      <c r="H26" s="27"/>
      <c r="I26" s="29"/>
      <c r="J26" s="27"/>
      <c r="K26" s="29"/>
      <c r="L26" s="27"/>
      <c r="M26" s="29"/>
      <c r="N26" s="27"/>
      <c r="O26" s="29"/>
      <c r="P26" s="27"/>
      <c r="Q26" s="29"/>
      <c r="R26" s="27"/>
      <c r="S26" s="29"/>
      <c r="T26" s="27"/>
      <c r="U26" s="29"/>
      <c r="V26" s="27"/>
      <c r="W26" s="29"/>
      <c r="X26" s="27"/>
      <c r="Y26" s="29"/>
      <c r="Z26" s="27"/>
      <c r="AA26" s="29"/>
      <c r="AB26" s="27"/>
      <c r="AC26" s="29"/>
      <c r="AD26" s="27"/>
      <c r="AE26" s="29"/>
      <c r="AF26" s="27"/>
      <c r="AG26" s="29"/>
      <c r="AH26" s="27"/>
      <c r="AI26" s="29"/>
      <c r="AJ26" s="27"/>
      <c r="AK26" s="29"/>
      <c r="AL26" s="27"/>
      <c r="AM26" s="29"/>
      <c r="AN26" s="27"/>
      <c r="AO26" s="29"/>
      <c r="AP26" s="27"/>
      <c r="AQ26" s="29"/>
      <c r="AR26" s="27"/>
      <c r="AS26" s="29"/>
    </row>
    <row r="27" spans="1:45" ht="14.25" x14ac:dyDescent="0.3">
      <c r="A27" s="9"/>
      <c r="B27" s="9"/>
      <c r="C27" s="9"/>
      <c r="D27" s="10"/>
      <c r="E27" s="50" t="s">
        <v>57</v>
      </c>
      <c r="F27" s="32">
        <f>SUM(F24:F26)</f>
        <v>0</v>
      </c>
      <c r="G27" s="29"/>
      <c r="H27" s="32">
        <f>SUM(H24:H26)</f>
        <v>0</v>
      </c>
      <c r="I27" s="29"/>
      <c r="J27" s="32">
        <f>SUM(J24:J26)</f>
        <v>0</v>
      </c>
      <c r="K27" s="36"/>
      <c r="L27" s="32">
        <f>SUM(L24:L26)</f>
        <v>0</v>
      </c>
      <c r="M27" s="29"/>
      <c r="N27" s="32">
        <f>SUM(N24:N26)</f>
        <v>0</v>
      </c>
      <c r="O27" s="29"/>
      <c r="P27" s="32">
        <f>SUM(P24:P26)</f>
        <v>0</v>
      </c>
      <c r="Q27" s="29"/>
      <c r="R27" s="32"/>
      <c r="S27" s="36"/>
      <c r="T27" s="32"/>
      <c r="U27" s="29"/>
      <c r="V27" s="32"/>
      <c r="W27" s="29"/>
      <c r="X27" s="32"/>
      <c r="Y27" s="29"/>
      <c r="Z27" s="32"/>
      <c r="AA27" s="36"/>
      <c r="AB27" s="32"/>
      <c r="AC27" s="29"/>
      <c r="AD27" s="32"/>
      <c r="AE27" s="29"/>
      <c r="AF27" s="32"/>
      <c r="AG27" s="29"/>
      <c r="AH27" s="32"/>
      <c r="AI27" s="36"/>
      <c r="AJ27" s="32"/>
      <c r="AK27" s="29"/>
      <c r="AL27" s="32"/>
      <c r="AM27" s="29"/>
      <c r="AN27" s="32"/>
      <c r="AO27" s="29"/>
      <c r="AP27" s="32"/>
      <c r="AQ27" s="36"/>
      <c r="AR27" s="32"/>
      <c r="AS27" s="29"/>
    </row>
    <row r="28" spans="1:45" ht="14.25" x14ac:dyDescent="0.3">
      <c r="A28" s="25"/>
      <c r="B28" s="5"/>
      <c r="C28" s="6" t="s">
        <v>24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17">
        <v>24146</v>
      </c>
      <c r="B29" s="9">
        <v>2200</v>
      </c>
      <c r="C29" s="9">
        <v>55813</v>
      </c>
      <c r="D29" s="13" t="s">
        <v>4</v>
      </c>
      <c r="E29" s="11" t="s">
        <v>25</v>
      </c>
      <c r="F29" s="34"/>
      <c r="G29" s="29"/>
      <c r="H29" s="34"/>
      <c r="I29" s="29"/>
      <c r="J29" s="27"/>
      <c r="K29" s="29"/>
      <c r="L29" s="34"/>
      <c r="M29" s="29"/>
      <c r="N29" s="34"/>
      <c r="O29" s="29"/>
      <c r="P29" s="34"/>
      <c r="Q29" s="29"/>
      <c r="R29" s="27"/>
      <c r="S29" s="29"/>
      <c r="T29" s="34"/>
      <c r="U29" s="29"/>
      <c r="V29" s="34"/>
      <c r="W29" s="29"/>
      <c r="X29" s="34"/>
      <c r="Y29" s="29"/>
      <c r="Z29" s="27"/>
      <c r="AA29" s="29"/>
      <c r="AB29" s="34"/>
      <c r="AC29" s="29"/>
      <c r="AD29" s="34"/>
      <c r="AE29" s="29"/>
      <c r="AF29" s="34"/>
      <c r="AG29" s="29"/>
      <c r="AH29" s="27"/>
      <c r="AI29" s="29"/>
      <c r="AJ29" s="34"/>
      <c r="AK29" s="29"/>
      <c r="AL29" s="34"/>
      <c r="AM29" s="29"/>
      <c r="AN29" s="34"/>
      <c r="AO29" s="29"/>
      <c r="AP29" s="27"/>
      <c r="AQ29" s="29"/>
      <c r="AR29" s="34"/>
      <c r="AS29" s="29"/>
    </row>
    <row r="30" spans="1:45" ht="14.25" x14ac:dyDescent="0.3">
      <c r="A30" s="30"/>
      <c r="B30" s="30"/>
      <c r="C30" s="30"/>
      <c r="D30" s="31"/>
      <c r="E30" s="15" t="s">
        <v>58</v>
      </c>
      <c r="F30" s="32">
        <f>SUM(F29:F29)</f>
        <v>0</v>
      </c>
      <c r="G30" s="37"/>
      <c r="H30" s="32">
        <f>SUM(H29:H29)</f>
        <v>0</v>
      </c>
      <c r="I30" s="37"/>
      <c r="J30" s="32">
        <f>SUM(J29:J29)</f>
        <v>0</v>
      </c>
      <c r="K30" s="37"/>
      <c r="L30" s="32">
        <f>SUM(L29:L29)</f>
        <v>0</v>
      </c>
      <c r="M30" s="37"/>
      <c r="N30" s="32">
        <f>SUM(N29:N29)</f>
        <v>0</v>
      </c>
      <c r="O30" s="37"/>
      <c r="P30" s="32">
        <f>SUM(P29:P29)</f>
        <v>0</v>
      </c>
      <c r="Q30" s="37"/>
      <c r="R30" s="32"/>
      <c r="S30" s="37"/>
      <c r="T30" s="32"/>
      <c r="U30" s="37"/>
      <c r="V30" s="32"/>
      <c r="W30" s="37"/>
      <c r="X30" s="32"/>
      <c r="Y30" s="37"/>
      <c r="Z30" s="32"/>
      <c r="AA30" s="37"/>
      <c r="AB30" s="32"/>
      <c r="AC30" s="37"/>
      <c r="AD30" s="32"/>
      <c r="AE30" s="37"/>
      <c r="AF30" s="32"/>
      <c r="AG30" s="37"/>
      <c r="AH30" s="32"/>
      <c r="AI30" s="37"/>
      <c r="AJ30" s="32"/>
      <c r="AK30" s="37"/>
      <c r="AL30" s="32"/>
      <c r="AM30" s="37"/>
      <c r="AN30" s="32"/>
      <c r="AO30" s="37"/>
      <c r="AP30" s="32"/>
      <c r="AQ30" s="37"/>
      <c r="AR30" s="32"/>
      <c r="AS30" s="37"/>
    </row>
    <row r="31" spans="1:45" ht="14.25" x14ac:dyDescent="0.3">
      <c r="A31" s="25"/>
      <c r="B31" s="5"/>
      <c r="C31" s="6" t="s">
        <v>27</v>
      </c>
      <c r="D31" s="7"/>
      <c r="E31" s="8"/>
      <c r="F31" s="14"/>
      <c r="G31" s="12"/>
      <c r="H31" s="14"/>
      <c r="I31" s="12"/>
      <c r="J31" s="14"/>
      <c r="K31" s="12"/>
      <c r="L31" s="14"/>
      <c r="M31" s="12"/>
      <c r="N31" s="14"/>
      <c r="O31" s="12"/>
      <c r="P31" s="14"/>
      <c r="Q31" s="12"/>
      <c r="R31" s="14"/>
      <c r="S31" s="12"/>
      <c r="T31" s="14"/>
      <c r="U31" s="12"/>
      <c r="V31" s="14"/>
      <c r="W31" s="12"/>
      <c r="X31" s="14"/>
      <c r="Y31" s="12"/>
      <c r="Z31" s="14"/>
      <c r="AA31" s="12"/>
      <c r="AB31" s="14"/>
      <c r="AC31" s="12"/>
      <c r="AD31" s="14"/>
      <c r="AE31" s="12"/>
      <c r="AF31" s="14"/>
      <c r="AG31" s="12"/>
      <c r="AH31" s="14"/>
      <c r="AI31" s="12"/>
      <c r="AJ31" s="14"/>
      <c r="AK31" s="12"/>
      <c r="AL31" s="14"/>
      <c r="AM31" s="12"/>
      <c r="AN31" s="14"/>
      <c r="AO31" s="12"/>
      <c r="AP31" s="14"/>
      <c r="AQ31" s="12"/>
      <c r="AR31" s="14"/>
      <c r="AS31" s="12"/>
    </row>
    <row r="32" spans="1:45" x14ac:dyDescent="0.2">
      <c r="A32" s="17">
        <v>24146</v>
      </c>
      <c r="B32" s="9">
        <v>2200</v>
      </c>
      <c r="C32" s="9">
        <v>56113</v>
      </c>
      <c r="D32" s="13" t="s">
        <v>4</v>
      </c>
      <c r="E32" s="11" t="s">
        <v>50</v>
      </c>
      <c r="F32" s="27"/>
      <c r="G32" s="29"/>
      <c r="H32" s="27"/>
      <c r="I32" s="29"/>
      <c r="J32" s="27"/>
      <c r="K32" s="29"/>
      <c r="L32" s="27"/>
      <c r="M32" s="29"/>
      <c r="N32" s="27"/>
      <c r="O32" s="29"/>
      <c r="P32" s="27"/>
      <c r="Q32" s="29"/>
      <c r="R32" s="27"/>
      <c r="S32" s="29"/>
      <c r="T32" s="27"/>
      <c r="U32" s="29"/>
      <c r="V32" s="27"/>
      <c r="W32" s="29"/>
      <c r="X32" s="27"/>
      <c r="Y32" s="29"/>
      <c r="Z32" s="27"/>
      <c r="AA32" s="29"/>
      <c r="AB32" s="27"/>
      <c r="AC32" s="29"/>
      <c r="AD32" s="27"/>
      <c r="AE32" s="29"/>
      <c r="AF32" s="27"/>
      <c r="AG32" s="29"/>
      <c r="AH32" s="27"/>
      <c r="AI32" s="29"/>
      <c r="AJ32" s="27"/>
      <c r="AK32" s="29"/>
      <c r="AL32" s="27"/>
      <c r="AM32" s="29"/>
      <c r="AN32" s="27"/>
      <c r="AO32" s="29"/>
      <c r="AP32" s="27"/>
      <c r="AQ32" s="29"/>
      <c r="AR32" s="27"/>
      <c r="AS32" s="29"/>
    </row>
    <row r="33" spans="1:45" x14ac:dyDescent="0.2">
      <c r="A33" s="17">
        <v>24146</v>
      </c>
      <c r="B33" s="73">
        <v>2200</v>
      </c>
      <c r="C33" s="73">
        <v>56114</v>
      </c>
      <c r="D33" s="76" t="s">
        <v>4</v>
      </c>
      <c r="E33" s="74" t="s">
        <v>34</v>
      </c>
      <c r="F33" s="27"/>
      <c r="G33" s="29"/>
      <c r="H33" s="27"/>
      <c r="I33" s="29"/>
      <c r="J33" s="27"/>
      <c r="K33" s="29"/>
      <c r="L33" s="27"/>
      <c r="M33" s="29"/>
      <c r="N33" s="27"/>
      <c r="O33" s="29"/>
      <c r="P33" s="27"/>
      <c r="Q33" s="29"/>
      <c r="R33" s="27"/>
      <c r="S33" s="29"/>
      <c r="T33" s="27"/>
      <c r="U33" s="29"/>
      <c r="V33" s="27"/>
      <c r="W33" s="29"/>
      <c r="X33" s="27"/>
      <c r="Y33" s="29"/>
      <c r="Z33" s="27"/>
      <c r="AA33" s="29"/>
      <c r="AB33" s="27"/>
      <c r="AC33" s="29"/>
      <c r="AD33" s="27"/>
      <c r="AE33" s="29"/>
      <c r="AF33" s="27"/>
      <c r="AG33" s="29"/>
      <c r="AH33" s="27"/>
      <c r="AI33" s="29"/>
      <c r="AJ33" s="27"/>
      <c r="AK33" s="29"/>
      <c r="AL33" s="27"/>
      <c r="AM33" s="29"/>
      <c r="AN33" s="27"/>
      <c r="AO33" s="29"/>
      <c r="AP33" s="27"/>
      <c r="AQ33" s="29"/>
      <c r="AR33" s="27"/>
      <c r="AS33" s="29"/>
    </row>
    <row r="34" spans="1:45" x14ac:dyDescent="0.2">
      <c r="A34" s="17">
        <v>24146</v>
      </c>
      <c r="B34" s="9">
        <v>2200</v>
      </c>
      <c r="C34" s="9">
        <v>56118</v>
      </c>
      <c r="D34" s="13" t="s">
        <v>4</v>
      </c>
      <c r="E34" s="11" t="s">
        <v>28</v>
      </c>
      <c r="F34" s="27"/>
      <c r="G34" s="29"/>
      <c r="H34" s="27"/>
      <c r="I34" s="29"/>
      <c r="J34" s="27"/>
      <c r="K34" s="29"/>
      <c r="L34" s="27"/>
      <c r="M34" s="29"/>
      <c r="N34" s="27"/>
      <c r="O34" s="29"/>
      <c r="P34" s="27"/>
      <c r="Q34" s="29"/>
      <c r="R34" s="27"/>
      <c r="S34" s="29"/>
      <c r="T34" s="27"/>
      <c r="U34" s="29"/>
      <c r="V34" s="27"/>
      <c r="W34" s="29"/>
      <c r="X34" s="27"/>
      <c r="Y34" s="29"/>
      <c r="Z34" s="27"/>
      <c r="AA34" s="29"/>
      <c r="AB34" s="27"/>
      <c r="AC34" s="29"/>
      <c r="AD34" s="27"/>
      <c r="AE34" s="29"/>
      <c r="AF34" s="27"/>
      <c r="AG34" s="29"/>
      <c r="AH34" s="27"/>
      <c r="AI34" s="29"/>
      <c r="AJ34" s="27"/>
      <c r="AK34" s="29"/>
      <c r="AL34" s="27"/>
      <c r="AM34" s="29"/>
      <c r="AN34" s="27"/>
      <c r="AO34" s="29"/>
      <c r="AP34" s="27"/>
      <c r="AQ34" s="29"/>
      <c r="AR34" s="27"/>
      <c r="AS34" s="29"/>
    </row>
    <row r="35" spans="1:45" ht="14.25" x14ac:dyDescent="0.3">
      <c r="A35" s="30"/>
      <c r="B35" s="30"/>
      <c r="C35" s="30"/>
      <c r="D35" s="31"/>
      <c r="E35" s="15" t="s">
        <v>59</v>
      </c>
      <c r="F35" s="32">
        <f>SUM(F32:F34)</f>
        <v>0</v>
      </c>
      <c r="G35" s="37"/>
      <c r="H35" s="32">
        <f>SUM(H32:H34)</f>
        <v>0</v>
      </c>
      <c r="I35" s="37"/>
      <c r="J35" s="32">
        <f>SUM(J32:J34)</f>
        <v>0</v>
      </c>
      <c r="K35" s="37"/>
      <c r="L35" s="32">
        <f>SUM(L32:L34)</f>
        <v>0</v>
      </c>
      <c r="M35" s="37"/>
      <c r="N35" s="32">
        <f>SUM(N32:N34)</f>
        <v>0</v>
      </c>
      <c r="O35" s="37"/>
      <c r="P35" s="32">
        <f>SUM(P32:P34)</f>
        <v>0</v>
      </c>
      <c r="Q35" s="37"/>
      <c r="R35" s="32"/>
      <c r="S35" s="37"/>
      <c r="T35" s="32"/>
      <c r="U35" s="37"/>
      <c r="V35" s="32"/>
      <c r="W35" s="37"/>
      <c r="X35" s="32"/>
      <c r="Y35" s="37"/>
      <c r="Z35" s="32"/>
      <c r="AA35" s="37"/>
      <c r="AB35" s="32"/>
      <c r="AC35" s="37"/>
      <c r="AD35" s="32"/>
      <c r="AE35" s="37"/>
      <c r="AF35" s="32"/>
      <c r="AG35" s="37"/>
      <c r="AH35" s="32"/>
      <c r="AI35" s="37"/>
      <c r="AJ35" s="32"/>
      <c r="AK35" s="37"/>
      <c r="AL35" s="32"/>
      <c r="AM35" s="37"/>
      <c r="AN35" s="32"/>
      <c r="AO35" s="37"/>
      <c r="AP35" s="32"/>
      <c r="AQ35" s="37"/>
      <c r="AR35" s="32"/>
      <c r="AS35" s="37"/>
    </row>
    <row r="36" spans="1:45" ht="14.25" x14ac:dyDescent="0.3">
      <c r="A36" s="25"/>
      <c r="B36" s="5"/>
      <c r="C36" s="6" t="s">
        <v>29</v>
      </c>
      <c r="D36" s="7"/>
      <c r="E36" s="8"/>
      <c r="F36" s="14"/>
      <c r="G36" s="12"/>
      <c r="H36" s="14"/>
      <c r="I36" s="12"/>
      <c r="J36" s="14"/>
      <c r="K36" s="12"/>
      <c r="L36" s="14"/>
      <c r="M36" s="12"/>
      <c r="N36" s="14"/>
      <c r="O36" s="12"/>
      <c r="P36" s="14"/>
      <c r="Q36" s="12"/>
      <c r="R36" s="14"/>
      <c r="S36" s="12"/>
      <c r="T36" s="14"/>
      <c r="U36" s="12"/>
      <c r="V36" s="14"/>
      <c r="W36" s="12"/>
      <c r="X36" s="14"/>
      <c r="Y36" s="12"/>
      <c r="Z36" s="14"/>
      <c r="AA36" s="12"/>
      <c r="AB36" s="14"/>
      <c r="AC36" s="12"/>
      <c r="AD36" s="14"/>
      <c r="AE36" s="12"/>
      <c r="AF36" s="14"/>
      <c r="AG36" s="12"/>
      <c r="AH36" s="14"/>
      <c r="AI36" s="12"/>
      <c r="AJ36" s="14"/>
      <c r="AK36" s="12"/>
      <c r="AL36" s="14"/>
      <c r="AM36" s="12"/>
      <c r="AN36" s="14"/>
      <c r="AO36" s="12"/>
      <c r="AP36" s="14"/>
      <c r="AQ36" s="12"/>
      <c r="AR36" s="14"/>
      <c r="AS36" s="12"/>
    </row>
    <row r="37" spans="1:45" x14ac:dyDescent="0.2">
      <c r="A37" s="17">
        <v>24146</v>
      </c>
      <c r="B37" s="9">
        <v>2200</v>
      </c>
      <c r="C37" s="9">
        <v>57331</v>
      </c>
      <c r="D37" s="13" t="s">
        <v>4</v>
      </c>
      <c r="E37" s="11" t="s">
        <v>30</v>
      </c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27"/>
      <c r="AC37" s="29"/>
      <c r="AD37" s="27"/>
      <c r="AE37" s="29"/>
      <c r="AF37" s="27"/>
      <c r="AG37" s="29"/>
      <c r="AH37" s="27"/>
      <c r="AI37" s="29"/>
      <c r="AJ37" s="27"/>
      <c r="AK37" s="29"/>
      <c r="AL37" s="27"/>
      <c r="AM37" s="29"/>
      <c r="AN37" s="27"/>
      <c r="AO37" s="29"/>
      <c r="AP37" s="27"/>
      <c r="AQ37" s="29"/>
      <c r="AR37" s="27"/>
      <c r="AS37" s="29"/>
    </row>
    <row r="38" spans="1:45" x14ac:dyDescent="0.2">
      <c r="A38" s="17">
        <v>24146</v>
      </c>
      <c r="B38" s="9">
        <v>2200</v>
      </c>
      <c r="C38" s="9">
        <v>57332</v>
      </c>
      <c r="D38" s="13" t="s">
        <v>4</v>
      </c>
      <c r="E38" s="11" t="s">
        <v>31</v>
      </c>
      <c r="F38" s="27"/>
      <c r="G38" s="29"/>
      <c r="H38" s="27"/>
      <c r="I38" s="29"/>
      <c r="J38" s="27"/>
      <c r="K38" s="29"/>
      <c r="L38" s="27"/>
      <c r="M38" s="29"/>
      <c r="N38" s="27"/>
      <c r="O38" s="29"/>
      <c r="P38" s="27"/>
      <c r="Q38" s="29"/>
      <c r="R38" s="27"/>
      <c r="S38" s="29"/>
      <c r="T38" s="27"/>
      <c r="U38" s="29"/>
      <c r="V38" s="27"/>
      <c r="W38" s="29"/>
      <c r="X38" s="27"/>
      <c r="Y38" s="29"/>
      <c r="Z38" s="27"/>
      <c r="AA38" s="29"/>
      <c r="AB38" s="27"/>
      <c r="AC38" s="29"/>
      <c r="AD38" s="27"/>
      <c r="AE38" s="29"/>
      <c r="AF38" s="27"/>
      <c r="AG38" s="29"/>
      <c r="AH38" s="27"/>
      <c r="AI38" s="29"/>
      <c r="AJ38" s="27"/>
      <c r="AK38" s="29"/>
      <c r="AL38" s="27"/>
      <c r="AM38" s="29"/>
      <c r="AN38" s="27"/>
      <c r="AO38" s="29"/>
      <c r="AP38" s="27"/>
      <c r="AQ38" s="29"/>
      <c r="AR38" s="27"/>
      <c r="AS38" s="29"/>
    </row>
    <row r="39" spans="1:45" ht="14.25" x14ac:dyDescent="0.3">
      <c r="A39" s="30"/>
      <c r="B39" s="30"/>
      <c r="C39" s="30"/>
      <c r="D39" s="31"/>
      <c r="E39" s="15" t="s">
        <v>63</v>
      </c>
      <c r="F39" s="46">
        <f>SUM(F37:F38)</f>
        <v>0</v>
      </c>
      <c r="G39" s="45"/>
      <c r="H39" s="46">
        <f t="shared" ref="H39" si="3">SUM(H37:H38)</f>
        <v>0</v>
      </c>
      <c r="I39" s="45"/>
      <c r="J39" s="46">
        <f t="shared" ref="J39" si="4">SUM(J37:J38)</f>
        <v>0</v>
      </c>
      <c r="K39" s="45"/>
      <c r="L39" s="46">
        <f>SUM(L37:L38)</f>
        <v>0</v>
      </c>
      <c r="M39" s="45"/>
      <c r="N39" s="46">
        <f>SUM(N37:N38)</f>
        <v>0</v>
      </c>
      <c r="O39" s="45"/>
      <c r="P39" s="46">
        <f t="shared" ref="P39" si="5">SUM(P37:P38)</f>
        <v>0</v>
      </c>
      <c r="Q39" s="45"/>
      <c r="R39" s="46"/>
      <c r="S39" s="45"/>
      <c r="T39" s="46"/>
      <c r="U39" s="45"/>
      <c r="V39" s="46"/>
      <c r="W39" s="45"/>
      <c r="X39" s="46"/>
      <c r="Y39" s="45"/>
      <c r="Z39" s="46"/>
      <c r="AA39" s="45"/>
      <c r="AB39" s="46"/>
      <c r="AC39" s="45"/>
      <c r="AD39" s="46"/>
      <c r="AE39" s="45"/>
      <c r="AF39" s="46"/>
      <c r="AG39" s="45"/>
      <c r="AH39" s="46"/>
      <c r="AI39" s="45"/>
      <c r="AJ39" s="46"/>
      <c r="AK39" s="45"/>
      <c r="AL39" s="46"/>
      <c r="AM39" s="45"/>
      <c r="AN39" s="46"/>
      <c r="AO39" s="45"/>
      <c r="AP39" s="46"/>
      <c r="AQ39" s="45"/>
      <c r="AR39" s="46"/>
      <c r="AS39" s="45"/>
    </row>
    <row r="40" spans="1:45" ht="14.25" x14ac:dyDescent="0.3">
      <c r="A40" s="47"/>
      <c r="B40" s="47"/>
      <c r="C40" s="47"/>
      <c r="D40" s="40"/>
      <c r="E40" s="41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</row>
    <row r="41" spans="1:45" s="59" customFormat="1" ht="15" x14ac:dyDescent="0.3">
      <c r="A41" s="42">
        <v>24146</v>
      </c>
      <c r="B41" s="56">
        <v>2200</v>
      </c>
      <c r="C41" s="42"/>
      <c r="D41" s="42"/>
      <c r="E41" s="82" t="s">
        <v>65</v>
      </c>
      <c r="F41" s="57">
        <f>F39+F35+F30+F27+F22+F7</f>
        <v>0</v>
      </c>
      <c r="G41" s="58">
        <f>G7</f>
        <v>0</v>
      </c>
      <c r="H41" s="57">
        <f t="shared" ref="H41" si="6">H39+H35+H30+H27+H22+H7</f>
        <v>0</v>
      </c>
      <c r="I41" s="58">
        <f t="shared" ref="I41" si="7">I7</f>
        <v>0</v>
      </c>
      <c r="J41" s="57">
        <f t="shared" ref="J41" si="8">J39+J35+J30+J27+J22+J7</f>
        <v>0</v>
      </c>
      <c r="K41" s="58">
        <f t="shared" ref="K41" si="9">K7</f>
        <v>0</v>
      </c>
      <c r="L41" s="57">
        <f>L39+L35+L30+L27+L22+L7</f>
        <v>0</v>
      </c>
      <c r="M41" s="58">
        <f>M7</f>
        <v>0</v>
      </c>
      <c r="N41" s="57">
        <f>N39+N35+N30+N27+N22+N7</f>
        <v>0</v>
      </c>
      <c r="O41" s="58">
        <f>O7</f>
        <v>0</v>
      </c>
      <c r="P41" s="57">
        <f t="shared" ref="P41" si="10">P39+P35+P30+P27+P22+P7</f>
        <v>0</v>
      </c>
      <c r="Q41" s="58">
        <f t="shared" ref="Q41" si="11">Q7</f>
        <v>0</v>
      </c>
      <c r="R41" s="57">
        <f t="shared" ref="R41" si="12">R39+R35+R30+R27+R22+R7</f>
        <v>0</v>
      </c>
      <c r="S41" s="58"/>
      <c r="T41" s="57">
        <f>T39+T35+T30+T27+T22+T7</f>
        <v>0</v>
      </c>
      <c r="U41" s="58"/>
      <c r="V41" s="57">
        <f>V39+V35+V30+V27+V22+V7</f>
        <v>0</v>
      </c>
      <c r="W41" s="58"/>
      <c r="X41" s="57">
        <f t="shared" ref="X41" si="13">X39+X35+X30+X27+X22+X7</f>
        <v>0</v>
      </c>
      <c r="Y41" s="58"/>
      <c r="Z41" s="57">
        <f t="shared" ref="Z41" si="14">Z39+Z35+Z30+Z27+Z22+Z7</f>
        <v>0</v>
      </c>
      <c r="AA41" s="58"/>
      <c r="AB41" s="57">
        <f>AB39+AB35+AB30+AB27+AB22+AB7</f>
        <v>0</v>
      </c>
      <c r="AC41" s="58"/>
      <c r="AD41" s="57">
        <f>AD39+AD35+AD30+AD27+AD22+AD7</f>
        <v>0</v>
      </c>
      <c r="AE41" s="58"/>
      <c r="AF41" s="57">
        <f t="shared" ref="AF41" si="15">AF39+AF35+AF30+AF27+AF22+AF7</f>
        <v>0</v>
      </c>
      <c r="AG41" s="58"/>
      <c r="AH41" s="57">
        <f t="shared" ref="AH41" si="16">AH39+AH35+AH30+AH27+AH22+AH7</f>
        <v>0</v>
      </c>
      <c r="AI41" s="58"/>
      <c r="AJ41" s="57">
        <f>AJ39+AJ35+AJ30+AJ27+AJ22+AJ7</f>
        <v>0</v>
      </c>
      <c r="AK41" s="58"/>
      <c r="AL41" s="57">
        <f>AL39+AL35+AL30+AL27+AL22+AL7</f>
        <v>0</v>
      </c>
      <c r="AM41" s="58"/>
      <c r="AN41" s="57">
        <f t="shared" ref="AN41" si="17">AN39+AN35+AN30+AN27+AN22+AN7</f>
        <v>0</v>
      </c>
      <c r="AO41" s="58"/>
      <c r="AP41" s="57">
        <f t="shared" ref="AP41" si="18">AP39+AP35+AP30+AP27+AP22+AP7</f>
        <v>0</v>
      </c>
      <c r="AQ41" s="58"/>
      <c r="AR41" s="57">
        <f>AR39+AR35+AR30+AR27+AR22+AR7</f>
        <v>0</v>
      </c>
      <c r="AS41" s="58"/>
    </row>
    <row r="42" spans="1:45" ht="14.25" x14ac:dyDescent="0.3">
      <c r="A42" s="24"/>
      <c r="B42" s="44" t="s">
        <v>35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ht="14.25" x14ac:dyDescent="0.3">
      <c r="A43" s="25"/>
      <c r="B43" s="5"/>
      <c r="C43" s="26" t="s">
        <v>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ht="14.25" x14ac:dyDescent="0.3">
      <c r="A44" s="17">
        <v>24146</v>
      </c>
      <c r="B44" s="73">
        <v>2300</v>
      </c>
      <c r="C44" s="73">
        <v>51100</v>
      </c>
      <c r="D44" s="75">
        <v>1111</v>
      </c>
      <c r="E44" s="60" t="s">
        <v>74</v>
      </c>
      <c r="F44" s="27"/>
      <c r="G44" s="61"/>
      <c r="H44" s="51"/>
      <c r="I44" s="61"/>
      <c r="J44" s="39"/>
      <c r="K44" s="62"/>
      <c r="L44" s="27"/>
      <c r="M44" s="61"/>
      <c r="N44" s="27"/>
      <c r="O44" s="61"/>
      <c r="P44" s="51"/>
      <c r="Q44" s="61"/>
      <c r="R44" s="93"/>
      <c r="S44" s="94"/>
      <c r="T44" s="87"/>
      <c r="U44" s="88"/>
      <c r="V44" s="87"/>
      <c r="W44" s="88"/>
      <c r="X44" s="87"/>
      <c r="Y44" s="88"/>
      <c r="Z44" s="93"/>
      <c r="AA44" s="94"/>
      <c r="AB44" s="87"/>
      <c r="AC44" s="88"/>
      <c r="AD44" s="87"/>
      <c r="AE44" s="88"/>
      <c r="AF44" s="87"/>
      <c r="AG44" s="88"/>
      <c r="AH44" s="93"/>
      <c r="AI44" s="94"/>
      <c r="AJ44" s="87"/>
      <c r="AK44" s="88"/>
      <c r="AL44" s="87"/>
      <c r="AM44" s="88"/>
      <c r="AN44" s="87"/>
      <c r="AO44" s="88"/>
      <c r="AP44" s="93"/>
      <c r="AQ44" s="94"/>
      <c r="AR44" s="87"/>
      <c r="AS44" s="88"/>
    </row>
    <row r="45" spans="1:45" ht="14.25" x14ac:dyDescent="0.3">
      <c r="A45" s="30"/>
      <c r="B45" s="30"/>
      <c r="C45" s="30"/>
      <c r="D45" s="31"/>
      <c r="E45" s="15" t="s">
        <v>61</v>
      </c>
      <c r="F45" s="35">
        <f>SUM(F44)</f>
        <v>0</v>
      </c>
      <c r="G45" s="33">
        <f>SUM(G44)</f>
        <v>0</v>
      </c>
      <c r="H45" s="35">
        <f t="shared" ref="H45:K45" si="19">SUM(H44)</f>
        <v>0</v>
      </c>
      <c r="I45" s="33">
        <f t="shared" si="19"/>
        <v>0</v>
      </c>
      <c r="J45" s="35">
        <f t="shared" si="19"/>
        <v>0</v>
      </c>
      <c r="K45" s="33">
        <f t="shared" si="19"/>
        <v>0</v>
      </c>
      <c r="L45" s="35">
        <f>SUM(L44)</f>
        <v>0</v>
      </c>
      <c r="M45" s="33">
        <f>SUM(M44)</f>
        <v>0</v>
      </c>
      <c r="N45" s="35">
        <f>SUM(N44)</f>
        <v>0</v>
      </c>
      <c r="O45" s="33">
        <f>SUM(O44)</f>
        <v>0</v>
      </c>
      <c r="P45" s="35">
        <f t="shared" ref="P45:Q45" si="20">SUM(P44)</f>
        <v>0</v>
      </c>
      <c r="Q45" s="33">
        <f t="shared" si="20"/>
        <v>0</v>
      </c>
      <c r="R45" s="95"/>
      <c r="S45" s="91"/>
      <c r="T45" s="95"/>
      <c r="U45" s="91"/>
      <c r="V45" s="95"/>
      <c r="W45" s="91"/>
      <c r="X45" s="95"/>
      <c r="Y45" s="91"/>
      <c r="Z45" s="95"/>
      <c r="AA45" s="91"/>
      <c r="AB45" s="95"/>
      <c r="AC45" s="91"/>
      <c r="AD45" s="95"/>
      <c r="AE45" s="91"/>
      <c r="AF45" s="95"/>
      <c r="AG45" s="91"/>
      <c r="AH45" s="95"/>
      <c r="AI45" s="91"/>
      <c r="AJ45" s="95"/>
      <c r="AK45" s="91"/>
      <c r="AL45" s="95"/>
      <c r="AM45" s="91"/>
      <c r="AN45" s="95"/>
      <c r="AO45" s="91"/>
      <c r="AP45" s="95"/>
      <c r="AQ45" s="91"/>
      <c r="AR45" s="95"/>
      <c r="AS45" s="91"/>
    </row>
    <row r="46" spans="1:45" ht="14.25" x14ac:dyDescent="0.3">
      <c r="A46" s="25"/>
      <c r="B46" s="5"/>
      <c r="C46" s="26" t="s">
        <v>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</row>
    <row r="47" spans="1:45" x14ac:dyDescent="0.2">
      <c r="A47" s="17">
        <v>24146</v>
      </c>
      <c r="B47" s="73">
        <v>2300</v>
      </c>
      <c r="C47" s="9">
        <v>52111</v>
      </c>
      <c r="D47" s="13" t="s">
        <v>4</v>
      </c>
      <c r="E47" s="11" t="s">
        <v>7</v>
      </c>
      <c r="F47" s="51"/>
      <c r="G47" s="29"/>
      <c r="H47" s="51"/>
      <c r="I47" s="29"/>
      <c r="J47" s="34"/>
      <c r="K47" s="29"/>
      <c r="L47" s="51"/>
      <c r="M47" s="29"/>
      <c r="N47" s="51"/>
      <c r="O47" s="29"/>
      <c r="P47" s="51"/>
      <c r="Q47" s="29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87"/>
      <c r="AQ47" s="88"/>
      <c r="AR47" s="87"/>
      <c r="AS47" s="88"/>
    </row>
    <row r="48" spans="1:45" x14ac:dyDescent="0.2">
      <c r="A48" s="17">
        <v>24146</v>
      </c>
      <c r="B48" s="73">
        <v>2300</v>
      </c>
      <c r="C48" s="9">
        <v>52112</v>
      </c>
      <c r="D48" s="13" t="s">
        <v>4</v>
      </c>
      <c r="E48" s="11" t="s">
        <v>8</v>
      </c>
      <c r="F48" s="51"/>
      <c r="G48" s="29"/>
      <c r="H48" s="51"/>
      <c r="I48" s="29"/>
      <c r="J48" s="34"/>
      <c r="K48" s="29"/>
      <c r="L48" s="51"/>
      <c r="M48" s="29"/>
      <c r="N48" s="51"/>
      <c r="O48" s="29"/>
      <c r="P48" s="51"/>
      <c r="Q48" s="29"/>
      <c r="R48" s="87"/>
      <c r="S48" s="88"/>
      <c r="T48" s="87"/>
      <c r="U48" s="88"/>
      <c r="V48" s="87"/>
      <c r="W48" s="88"/>
      <c r="X48" s="87"/>
      <c r="Y48" s="88"/>
      <c r="Z48" s="87"/>
      <c r="AA48" s="88"/>
      <c r="AB48" s="87"/>
      <c r="AC48" s="88"/>
      <c r="AD48" s="87"/>
      <c r="AE48" s="88"/>
      <c r="AF48" s="87"/>
      <c r="AG48" s="88"/>
      <c r="AH48" s="87"/>
      <c r="AI48" s="88"/>
      <c r="AJ48" s="87"/>
      <c r="AK48" s="88"/>
      <c r="AL48" s="87"/>
      <c r="AM48" s="88"/>
      <c r="AN48" s="87"/>
      <c r="AO48" s="88"/>
      <c r="AP48" s="87"/>
      <c r="AQ48" s="88"/>
      <c r="AR48" s="87"/>
      <c r="AS48" s="88"/>
    </row>
    <row r="49" spans="1:45" x14ac:dyDescent="0.2">
      <c r="A49" s="17">
        <v>24146</v>
      </c>
      <c r="B49" s="73">
        <v>2300</v>
      </c>
      <c r="C49" s="9">
        <v>52210</v>
      </c>
      <c r="D49" s="13" t="s">
        <v>4</v>
      </c>
      <c r="E49" s="11" t="s">
        <v>9</v>
      </c>
      <c r="F49" s="51"/>
      <c r="G49" s="29"/>
      <c r="H49" s="51"/>
      <c r="I49" s="29"/>
      <c r="J49" s="34"/>
      <c r="K49" s="29"/>
      <c r="L49" s="51"/>
      <c r="M49" s="29"/>
      <c r="N49" s="51"/>
      <c r="O49" s="29"/>
      <c r="P49" s="51"/>
      <c r="Q49" s="29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7"/>
      <c r="AE49" s="88"/>
      <c r="AF49" s="87"/>
      <c r="AG49" s="88"/>
      <c r="AH49" s="87"/>
      <c r="AI49" s="88"/>
      <c r="AJ49" s="87"/>
      <c r="AK49" s="88"/>
      <c r="AL49" s="87"/>
      <c r="AM49" s="88"/>
      <c r="AN49" s="87"/>
      <c r="AO49" s="88"/>
      <c r="AP49" s="87"/>
      <c r="AQ49" s="88"/>
      <c r="AR49" s="87"/>
      <c r="AS49" s="88"/>
    </row>
    <row r="50" spans="1:45" x14ac:dyDescent="0.2">
      <c r="A50" s="17">
        <v>24146</v>
      </c>
      <c r="B50" s="73">
        <v>2300</v>
      </c>
      <c r="C50" s="9">
        <v>52220</v>
      </c>
      <c r="D50" s="13" t="s">
        <v>4</v>
      </c>
      <c r="E50" s="11" t="s">
        <v>10</v>
      </c>
      <c r="F50" s="51"/>
      <c r="G50" s="29"/>
      <c r="H50" s="51"/>
      <c r="I50" s="29"/>
      <c r="J50" s="34"/>
      <c r="K50" s="29"/>
      <c r="L50" s="51"/>
      <c r="M50" s="29"/>
      <c r="N50" s="51"/>
      <c r="O50" s="29"/>
      <c r="P50" s="51"/>
      <c r="Q50" s="29"/>
      <c r="R50" s="87"/>
      <c r="S50" s="88"/>
      <c r="T50" s="87"/>
      <c r="U50" s="88"/>
      <c r="V50" s="87"/>
      <c r="W50" s="88"/>
      <c r="X50" s="87"/>
      <c r="Y50" s="88"/>
      <c r="Z50" s="87"/>
      <c r="AA50" s="88"/>
      <c r="AB50" s="87"/>
      <c r="AC50" s="88"/>
      <c r="AD50" s="87"/>
      <c r="AE50" s="88"/>
      <c r="AF50" s="87"/>
      <c r="AG50" s="88"/>
      <c r="AH50" s="87"/>
      <c r="AI50" s="88"/>
      <c r="AJ50" s="87"/>
      <c r="AK50" s="88"/>
      <c r="AL50" s="87"/>
      <c r="AM50" s="88"/>
      <c r="AN50" s="87"/>
      <c r="AO50" s="88"/>
      <c r="AP50" s="87"/>
      <c r="AQ50" s="88"/>
      <c r="AR50" s="87"/>
      <c r="AS50" s="88"/>
    </row>
    <row r="51" spans="1:45" x14ac:dyDescent="0.2">
      <c r="A51" s="17">
        <v>24146</v>
      </c>
      <c r="B51" s="73">
        <v>2300</v>
      </c>
      <c r="C51" s="9">
        <v>52311</v>
      </c>
      <c r="D51" s="13" t="s">
        <v>4</v>
      </c>
      <c r="E51" s="11" t="s">
        <v>11</v>
      </c>
      <c r="F51" s="51"/>
      <c r="G51" s="29"/>
      <c r="H51" s="51"/>
      <c r="I51" s="29"/>
      <c r="J51" s="34"/>
      <c r="K51" s="29"/>
      <c r="L51" s="51"/>
      <c r="M51" s="29"/>
      <c r="N51" s="51"/>
      <c r="O51" s="29"/>
      <c r="P51" s="51"/>
      <c r="Q51" s="29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7"/>
      <c r="AE51" s="88"/>
      <c r="AF51" s="87"/>
      <c r="AG51" s="88"/>
      <c r="AH51" s="87"/>
      <c r="AI51" s="88"/>
      <c r="AJ51" s="87"/>
      <c r="AK51" s="88"/>
      <c r="AL51" s="87"/>
      <c r="AM51" s="88"/>
      <c r="AN51" s="87"/>
      <c r="AO51" s="88"/>
      <c r="AP51" s="87"/>
      <c r="AQ51" s="88"/>
      <c r="AR51" s="87"/>
      <c r="AS51" s="88"/>
    </row>
    <row r="52" spans="1:45" x14ac:dyDescent="0.2">
      <c r="A52" s="17">
        <v>24146</v>
      </c>
      <c r="B52" s="73">
        <v>2300</v>
      </c>
      <c r="C52" s="9">
        <v>52312</v>
      </c>
      <c r="D52" s="13" t="s">
        <v>4</v>
      </c>
      <c r="E52" s="11" t="s">
        <v>12</v>
      </c>
      <c r="F52" s="46"/>
      <c r="G52" s="45"/>
      <c r="H52" s="46"/>
      <c r="I52" s="45"/>
      <c r="J52" s="34"/>
      <c r="K52" s="29"/>
      <c r="L52" s="46"/>
      <c r="M52" s="45"/>
      <c r="N52" s="46"/>
      <c r="O52" s="45"/>
      <c r="P52" s="46"/>
      <c r="Q52" s="45"/>
      <c r="R52" s="87"/>
      <c r="S52" s="88"/>
      <c r="T52" s="89"/>
      <c r="U52" s="90"/>
      <c r="V52" s="89"/>
      <c r="W52" s="90"/>
      <c r="X52" s="89"/>
      <c r="Y52" s="90"/>
      <c r="Z52" s="87"/>
      <c r="AA52" s="88"/>
      <c r="AB52" s="89"/>
      <c r="AC52" s="90"/>
      <c r="AD52" s="89"/>
      <c r="AE52" s="90"/>
      <c r="AF52" s="89"/>
      <c r="AG52" s="90"/>
      <c r="AH52" s="87"/>
      <c r="AI52" s="88"/>
      <c r="AJ52" s="89"/>
      <c r="AK52" s="90"/>
      <c r="AL52" s="89"/>
      <c r="AM52" s="90"/>
      <c r="AN52" s="89"/>
      <c r="AO52" s="90"/>
      <c r="AP52" s="87"/>
      <c r="AQ52" s="88"/>
      <c r="AR52" s="89"/>
      <c r="AS52" s="90"/>
    </row>
    <row r="53" spans="1:45" ht="14.25" x14ac:dyDescent="0.3">
      <c r="A53" s="17">
        <v>24146</v>
      </c>
      <c r="B53" s="73">
        <v>2300</v>
      </c>
      <c r="C53" s="9">
        <v>52313</v>
      </c>
      <c r="D53" s="13" t="s">
        <v>4</v>
      </c>
      <c r="E53" s="11" t="s">
        <v>13</v>
      </c>
      <c r="F53" s="39"/>
      <c r="G53" s="12"/>
      <c r="H53" s="39"/>
      <c r="I53" s="12"/>
      <c r="J53" s="34"/>
      <c r="K53" s="29"/>
      <c r="L53" s="39"/>
      <c r="M53" s="12"/>
      <c r="N53" s="39"/>
      <c r="O53" s="12"/>
      <c r="P53" s="39"/>
      <c r="Q53" s="12"/>
      <c r="R53" s="87"/>
      <c r="S53" s="88"/>
      <c r="T53" s="93"/>
      <c r="U53" s="94"/>
      <c r="V53" s="93"/>
      <c r="W53" s="94"/>
      <c r="X53" s="93"/>
      <c r="Y53" s="94"/>
      <c r="Z53" s="87"/>
      <c r="AA53" s="88"/>
      <c r="AB53" s="93"/>
      <c r="AC53" s="94"/>
      <c r="AD53" s="93"/>
      <c r="AE53" s="94"/>
      <c r="AF53" s="93"/>
      <c r="AG53" s="94"/>
      <c r="AH53" s="87"/>
      <c r="AI53" s="88"/>
      <c r="AJ53" s="93"/>
      <c r="AK53" s="94"/>
      <c r="AL53" s="93"/>
      <c r="AM53" s="94"/>
      <c r="AN53" s="93"/>
      <c r="AO53" s="94"/>
      <c r="AP53" s="87"/>
      <c r="AQ53" s="88"/>
      <c r="AR53" s="93"/>
      <c r="AS53" s="94"/>
    </row>
    <row r="54" spans="1:45" x14ac:dyDescent="0.2">
      <c r="A54" s="17">
        <v>24146</v>
      </c>
      <c r="B54" s="73">
        <v>2300</v>
      </c>
      <c r="C54" s="9">
        <v>52314</v>
      </c>
      <c r="D54" s="13" t="s">
        <v>4</v>
      </c>
      <c r="E54" s="11" t="s">
        <v>14</v>
      </c>
      <c r="F54" s="51"/>
      <c r="G54" s="29"/>
      <c r="H54" s="51"/>
      <c r="I54" s="29"/>
      <c r="J54" s="34"/>
      <c r="K54" s="29"/>
      <c r="L54" s="51"/>
      <c r="M54" s="29"/>
      <c r="N54" s="51"/>
      <c r="O54" s="29"/>
      <c r="P54" s="51"/>
      <c r="Q54" s="29"/>
      <c r="R54" s="87"/>
      <c r="S54" s="88"/>
      <c r="T54" s="87"/>
      <c r="U54" s="88"/>
      <c r="V54" s="87"/>
      <c r="W54" s="88"/>
      <c r="X54" s="87"/>
      <c r="Y54" s="88"/>
      <c r="Z54" s="87"/>
      <c r="AA54" s="88"/>
      <c r="AB54" s="87"/>
      <c r="AC54" s="88"/>
      <c r="AD54" s="87"/>
      <c r="AE54" s="88"/>
      <c r="AF54" s="87"/>
      <c r="AG54" s="88"/>
      <c r="AH54" s="87"/>
      <c r="AI54" s="88"/>
      <c r="AJ54" s="87"/>
      <c r="AK54" s="88"/>
      <c r="AL54" s="87"/>
      <c r="AM54" s="88"/>
      <c r="AN54" s="87"/>
      <c r="AO54" s="88"/>
      <c r="AP54" s="87"/>
      <c r="AQ54" s="88"/>
      <c r="AR54" s="87"/>
      <c r="AS54" s="88"/>
    </row>
    <row r="55" spans="1:45" x14ac:dyDescent="0.2">
      <c r="A55" s="17">
        <v>24146</v>
      </c>
      <c r="B55" s="73">
        <v>2300</v>
      </c>
      <c r="C55" s="9">
        <v>52315</v>
      </c>
      <c r="D55" s="13" t="s">
        <v>4</v>
      </c>
      <c r="E55" s="11" t="s">
        <v>15</v>
      </c>
      <c r="F55" s="51"/>
      <c r="G55" s="29"/>
      <c r="H55" s="51"/>
      <c r="I55" s="29"/>
      <c r="J55" s="27"/>
      <c r="K55" s="29"/>
      <c r="L55" s="51"/>
      <c r="M55" s="29"/>
      <c r="N55" s="51"/>
      <c r="O55" s="29"/>
      <c r="P55" s="51"/>
      <c r="Q55" s="29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7"/>
      <c r="AE55" s="88"/>
      <c r="AF55" s="87"/>
      <c r="AG55" s="88"/>
      <c r="AH55" s="87"/>
      <c r="AI55" s="88"/>
      <c r="AJ55" s="87"/>
      <c r="AK55" s="88"/>
      <c r="AL55" s="87"/>
      <c r="AM55" s="88"/>
      <c r="AN55" s="87"/>
      <c r="AO55" s="88"/>
      <c r="AP55" s="87"/>
      <c r="AQ55" s="88"/>
      <c r="AR55" s="87"/>
      <c r="AS55" s="88"/>
    </row>
    <row r="56" spans="1:45" ht="14.25" x14ac:dyDescent="0.3">
      <c r="A56" s="17">
        <v>24146</v>
      </c>
      <c r="B56" s="73">
        <v>2300</v>
      </c>
      <c r="C56" s="9">
        <v>52500</v>
      </c>
      <c r="D56" s="13" t="s">
        <v>4</v>
      </c>
      <c r="E56" s="11" t="s">
        <v>16</v>
      </c>
      <c r="F56" s="39"/>
      <c r="G56" s="12"/>
      <c r="H56" s="39"/>
      <c r="I56" s="12"/>
      <c r="J56" s="27"/>
      <c r="K56" s="29"/>
      <c r="L56" s="39"/>
      <c r="M56" s="12"/>
      <c r="N56" s="39"/>
      <c r="O56" s="12"/>
      <c r="P56" s="39"/>
      <c r="Q56" s="12"/>
      <c r="R56" s="87"/>
      <c r="S56" s="88"/>
      <c r="T56" s="93"/>
      <c r="U56" s="94"/>
      <c r="V56" s="93"/>
      <c r="W56" s="94"/>
      <c r="X56" s="93"/>
      <c r="Y56" s="94"/>
      <c r="Z56" s="87"/>
      <c r="AA56" s="88"/>
      <c r="AB56" s="93"/>
      <c r="AC56" s="94"/>
      <c r="AD56" s="93"/>
      <c r="AE56" s="94"/>
      <c r="AF56" s="93"/>
      <c r="AG56" s="94"/>
      <c r="AH56" s="87"/>
      <c r="AI56" s="88"/>
      <c r="AJ56" s="93"/>
      <c r="AK56" s="94"/>
      <c r="AL56" s="93"/>
      <c r="AM56" s="94"/>
      <c r="AN56" s="93"/>
      <c r="AO56" s="94"/>
      <c r="AP56" s="87"/>
      <c r="AQ56" s="88"/>
      <c r="AR56" s="93"/>
      <c r="AS56" s="94"/>
    </row>
    <row r="57" spans="1:45" x14ac:dyDescent="0.2">
      <c r="A57" s="17">
        <v>24146</v>
      </c>
      <c r="B57" s="73">
        <v>2300</v>
      </c>
      <c r="C57" s="9">
        <v>52710</v>
      </c>
      <c r="D57" s="13" t="s">
        <v>4</v>
      </c>
      <c r="E57" s="11" t="s">
        <v>17</v>
      </c>
      <c r="F57" s="51"/>
      <c r="G57" s="29"/>
      <c r="H57" s="51"/>
      <c r="I57" s="29"/>
      <c r="J57" s="27"/>
      <c r="K57" s="29"/>
      <c r="L57" s="51"/>
      <c r="M57" s="29"/>
      <c r="N57" s="51"/>
      <c r="O57" s="29"/>
      <c r="P57" s="51"/>
      <c r="Q57" s="29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87"/>
      <c r="AQ57" s="88"/>
      <c r="AR57" s="87"/>
      <c r="AS57" s="88"/>
    </row>
    <row r="58" spans="1:45" x14ac:dyDescent="0.2">
      <c r="A58" s="17">
        <v>24146</v>
      </c>
      <c r="B58" s="73">
        <v>2300</v>
      </c>
      <c r="C58" s="9">
        <v>52720</v>
      </c>
      <c r="D58" s="13" t="s">
        <v>4</v>
      </c>
      <c r="E58" s="11" t="s">
        <v>18</v>
      </c>
      <c r="F58" s="51"/>
      <c r="G58" s="29"/>
      <c r="H58" s="51"/>
      <c r="I58" s="29"/>
      <c r="J58" s="27"/>
      <c r="K58" s="29"/>
      <c r="L58" s="51"/>
      <c r="M58" s="29"/>
      <c r="N58" s="51"/>
      <c r="O58" s="29"/>
      <c r="P58" s="51"/>
      <c r="Q58" s="29"/>
      <c r="R58" s="87"/>
      <c r="S58" s="88"/>
      <c r="T58" s="87"/>
      <c r="U58" s="88"/>
      <c r="V58" s="87"/>
      <c r="W58" s="88"/>
      <c r="X58" s="87"/>
      <c r="Y58" s="88"/>
      <c r="Z58" s="87"/>
      <c r="AA58" s="88"/>
      <c r="AB58" s="87"/>
      <c r="AC58" s="88"/>
      <c r="AD58" s="87"/>
      <c r="AE58" s="88"/>
      <c r="AF58" s="87"/>
      <c r="AG58" s="88"/>
      <c r="AH58" s="87"/>
      <c r="AI58" s="88"/>
      <c r="AJ58" s="87"/>
      <c r="AK58" s="88"/>
      <c r="AL58" s="87"/>
      <c r="AM58" s="88"/>
      <c r="AN58" s="87"/>
      <c r="AO58" s="88"/>
      <c r="AP58" s="87"/>
      <c r="AQ58" s="88"/>
      <c r="AR58" s="87"/>
      <c r="AS58" s="88"/>
    </row>
    <row r="59" spans="1:45" x14ac:dyDescent="0.2">
      <c r="A59" s="17">
        <v>24146</v>
      </c>
      <c r="B59" s="73">
        <v>2300</v>
      </c>
      <c r="C59" s="9">
        <v>52912</v>
      </c>
      <c r="D59" s="13" t="s">
        <v>4</v>
      </c>
      <c r="E59" s="11" t="s">
        <v>19</v>
      </c>
      <c r="F59" s="51"/>
      <c r="G59" s="29"/>
      <c r="H59" s="51"/>
      <c r="I59" s="29"/>
      <c r="J59" s="27"/>
      <c r="K59" s="29"/>
      <c r="L59" s="51"/>
      <c r="M59" s="29"/>
      <c r="N59" s="51"/>
      <c r="O59" s="29"/>
      <c r="P59" s="51"/>
      <c r="Q59" s="29"/>
      <c r="R59" s="87"/>
      <c r="S59" s="88"/>
      <c r="T59" s="87"/>
      <c r="U59" s="88"/>
      <c r="V59" s="87"/>
      <c r="W59" s="88"/>
      <c r="X59" s="87"/>
      <c r="Y59" s="88"/>
      <c r="Z59" s="87"/>
      <c r="AA59" s="88"/>
      <c r="AB59" s="87"/>
      <c r="AC59" s="88"/>
      <c r="AD59" s="87"/>
      <c r="AE59" s="88"/>
      <c r="AF59" s="87"/>
      <c r="AG59" s="88"/>
      <c r="AH59" s="87"/>
      <c r="AI59" s="88"/>
      <c r="AJ59" s="87"/>
      <c r="AK59" s="88"/>
      <c r="AL59" s="87"/>
      <c r="AM59" s="88"/>
      <c r="AN59" s="87"/>
      <c r="AO59" s="88"/>
      <c r="AP59" s="87"/>
      <c r="AQ59" s="88"/>
      <c r="AR59" s="87"/>
      <c r="AS59" s="88"/>
    </row>
    <row r="60" spans="1:45" ht="14.25" x14ac:dyDescent="0.3">
      <c r="A60" s="30"/>
      <c r="B60" s="30"/>
      <c r="C60" s="30"/>
      <c r="D60" s="31"/>
      <c r="E60" s="15" t="s">
        <v>62</v>
      </c>
      <c r="F60" s="32">
        <f>SUM(F47:F59)</f>
        <v>0</v>
      </c>
      <c r="G60" s="37"/>
      <c r="H60" s="32">
        <f>SUM(H47:H59)</f>
        <v>0</v>
      </c>
      <c r="I60" s="37"/>
      <c r="J60" s="32">
        <f>SUM(J47:J59)</f>
        <v>0</v>
      </c>
      <c r="K60" s="37"/>
      <c r="L60" s="32">
        <f>SUM(L47:L59)</f>
        <v>0</v>
      </c>
      <c r="M60" s="37"/>
      <c r="N60" s="32">
        <f>SUM(N47:N59)</f>
        <v>0</v>
      </c>
      <c r="O60" s="37"/>
      <c r="P60" s="32">
        <f>SUM(P47:P59)</f>
        <v>0</v>
      </c>
      <c r="Q60" s="37"/>
      <c r="R60" s="89"/>
      <c r="S60" s="91"/>
      <c r="T60" s="89"/>
      <c r="U60" s="91"/>
      <c r="V60" s="89"/>
      <c r="W60" s="91"/>
      <c r="X60" s="89"/>
      <c r="Y60" s="91"/>
      <c r="Z60" s="89"/>
      <c r="AA60" s="91"/>
      <c r="AB60" s="89"/>
      <c r="AC60" s="91"/>
      <c r="AD60" s="89"/>
      <c r="AE60" s="91"/>
      <c r="AF60" s="89"/>
      <c r="AG60" s="91"/>
      <c r="AH60" s="89"/>
      <c r="AI60" s="91"/>
      <c r="AJ60" s="89"/>
      <c r="AK60" s="91"/>
      <c r="AL60" s="89"/>
      <c r="AM60" s="91"/>
      <c r="AN60" s="89"/>
      <c r="AO60" s="91"/>
      <c r="AP60" s="89"/>
      <c r="AQ60" s="91"/>
      <c r="AR60" s="89"/>
      <c r="AS60" s="91"/>
    </row>
    <row r="61" spans="1:45" ht="14.25" x14ac:dyDescent="0.3">
      <c r="A61" s="25"/>
      <c r="B61" s="5"/>
      <c r="C61" s="26" t="s">
        <v>49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52" customFormat="1" ht="14.25" x14ac:dyDescent="0.3">
      <c r="A62" s="17">
        <v>24146</v>
      </c>
      <c r="B62" s="77">
        <v>2300</v>
      </c>
      <c r="C62" s="77">
        <v>53330</v>
      </c>
      <c r="D62" s="79" t="s">
        <v>4</v>
      </c>
      <c r="E62" s="78" t="s">
        <v>48</v>
      </c>
      <c r="F62" s="53"/>
      <c r="G62" s="29"/>
      <c r="H62" s="53"/>
      <c r="I62" s="29"/>
      <c r="J62" s="53"/>
      <c r="K62" s="29"/>
      <c r="L62" s="53"/>
      <c r="M62" s="29"/>
      <c r="N62" s="53"/>
      <c r="O62" s="29"/>
      <c r="P62" s="53"/>
      <c r="Q62" s="29"/>
      <c r="R62" s="53"/>
      <c r="S62" s="29"/>
      <c r="T62" s="53"/>
      <c r="U62" s="29"/>
      <c r="V62" s="53"/>
      <c r="W62" s="29"/>
      <c r="X62" s="53"/>
      <c r="Y62" s="29"/>
      <c r="Z62" s="53"/>
      <c r="AA62" s="29"/>
      <c r="AB62" s="53"/>
      <c r="AC62" s="29"/>
      <c r="AD62" s="53"/>
      <c r="AE62" s="29"/>
      <c r="AF62" s="53"/>
      <c r="AG62" s="29"/>
      <c r="AH62" s="53"/>
      <c r="AI62" s="29"/>
      <c r="AJ62" s="53"/>
      <c r="AK62" s="29"/>
      <c r="AL62" s="53"/>
      <c r="AM62" s="29"/>
      <c r="AN62" s="53"/>
      <c r="AO62" s="29"/>
      <c r="AP62" s="53"/>
      <c r="AQ62" s="29"/>
      <c r="AR62" s="53"/>
      <c r="AS62" s="29"/>
    </row>
    <row r="63" spans="1:45" x14ac:dyDescent="0.2">
      <c r="A63" s="17">
        <v>24146</v>
      </c>
      <c r="B63" s="73">
        <v>2300</v>
      </c>
      <c r="C63" s="73">
        <v>53411</v>
      </c>
      <c r="D63" s="76" t="s">
        <v>4</v>
      </c>
      <c r="E63" s="74" t="s">
        <v>36</v>
      </c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  <c r="AB63" s="27"/>
      <c r="AC63" s="29"/>
      <c r="AD63" s="27"/>
      <c r="AE63" s="29"/>
      <c r="AF63" s="27"/>
      <c r="AG63" s="29"/>
      <c r="AH63" s="27"/>
      <c r="AI63" s="29"/>
      <c r="AJ63" s="27"/>
      <c r="AK63" s="29"/>
      <c r="AL63" s="27"/>
      <c r="AM63" s="29"/>
      <c r="AN63" s="27"/>
      <c r="AO63" s="29"/>
      <c r="AP63" s="27"/>
      <c r="AQ63" s="29"/>
      <c r="AR63" s="27"/>
      <c r="AS63" s="29"/>
    </row>
    <row r="64" spans="1:45" x14ac:dyDescent="0.2">
      <c r="A64" s="17">
        <v>24146</v>
      </c>
      <c r="B64" s="73">
        <v>2300</v>
      </c>
      <c r="C64" s="73">
        <v>53413</v>
      </c>
      <c r="D64" s="76" t="s">
        <v>4</v>
      </c>
      <c r="E64" s="74" t="s">
        <v>37</v>
      </c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27"/>
      <c r="AC64" s="29"/>
      <c r="AD64" s="27"/>
      <c r="AE64" s="29"/>
      <c r="AF64" s="27"/>
      <c r="AG64" s="29"/>
      <c r="AH64" s="27"/>
      <c r="AI64" s="29"/>
      <c r="AJ64" s="27"/>
      <c r="AK64" s="29"/>
      <c r="AL64" s="27"/>
      <c r="AM64" s="29"/>
      <c r="AN64" s="27"/>
      <c r="AO64" s="29"/>
      <c r="AP64" s="27"/>
      <c r="AQ64" s="29"/>
      <c r="AR64" s="27"/>
      <c r="AS64" s="29"/>
    </row>
    <row r="65" spans="1:45" x14ac:dyDescent="0.2">
      <c r="A65" s="17">
        <v>24146</v>
      </c>
      <c r="B65" s="73">
        <v>2300</v>
      </c>
      <c r="C65" s="73">
        <v>53414</v>
      </c>
      <c r="D65" s="76" t="s">
        <v>4</v>
      </c>
      <c r="E65" s="74" t="s">
        <v>51</v>
      </c>
      <c r="F65" s="27"/>
      <c r="G65" s="29"/>
      <c r="H65" s="27"/>
      <c r="I65" s="29"/>
      <c r="J65" s="27"/>
      <c r="K65" s="29"/>
      <c r="L65" s="27"/>
      <c r="M65" s="29"/>
      <c r="N65" s="27"/>
      <c r="O65" s="29"/>
      <c r="P65" s="27"/>
      <c r="Q65" s="29"/>
      <c r="R65" s="27"/>
      <c r="S65" s="29"/>
      <c r="T65" s="27"/>
      <c r="U65" s="29"/>
      <c r="V65" s="27"/>
      <c r="W65" s="29"/>
      <c r="X65" s="27"/>
      <c r="Y65" s="29"/>
      <c r="Z65" s="27"/>
      <c r="AA65" s="29"/>
      <c r="AB65" s="27"/>
      <c r="AC65" s="29"/>
      <c r="AD65" s="27"/>
      <c r="AE65" s="29"/>
      <c r="AF65" s="27"/>
      <c r="AG65" s="29"/>
      <c r="AH65" s="27"/>
      <c r="AI65" s="29"/>
      <c r="AJ65" s="27"/>
      <c r="AK65" s="29"/>
      <c r="AL65" s="27"/>
      <c r="AM65" s="29"/>
      <c r="AN65" s="27"/>
      <c r="AO65" s="29"/>
      <c r="AP65" s="27"/>
      <c r="AQ65" s="29"/>
      <c r="AR65" s="27"/>
      <c r="AS65" s="29"/>
    </row>
    <row r="66" spans="1:45" x14ac:dyDescent="0.2">
      <c r="A66" s="17">
        <v>24146</v>
      </c>
      <c r="B66" s="73">
        <v>2300</v>
      </c>
      <c r="C66" s="73">
        <v>53711</v>
      </c>
      <c r="D66" s="76" t="s">
        <v>4</v>
      </c>
      <c r="E66" s="74" t="s">
        <v>20</v>
      </c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  <c r="AB66" s="27"/>
      <c r="AC66" s="29"/>
      <c r="AD66" s="27"/>
      <c r="AE66" s="29"/>
      <c r="AF66" s="27"/>
      <c r="AG66" s="29"/>
      <c r="AH66" s="27"/>
      <c r="AI66" s="29"/>
      <c r="AJ66" s="27"/>
      <c r="AK66" s="29"/>
      <c r="AL66" s="27"/>
      <c r="AM66" s="29"/>
      <c r="AN66" s="27"/>
      <c r="AO66" s="29"/>
      <c r="AP66" s="27"/>
      <c r="AQ66" s="29"/>
      <c r="AR66" s="27"/>
      <c r="AS66" s="29"/>
    </row>
    <row r="67" spans="1:45" ht="14.25" x14ac:dyDescent="0.3">
      <c r="A67" s="9"/>
      <c r="B67" s="9"/>
      <c r="C67" s="9"/>
      <c r="D67" s="10"/>
      <c r="E67" s="50" t="s">
        <v>57</v>
      </c>
      <c r="F67" s="32">
        <f>SUM(F62:F66)</f>
        <v>0</v>
      </c>
      <c r="G67" s="29"/>
      <c r="H67" s="32">
        <f>SUM(H62:H66)</f>
        <v>0</v>
      </c>
      <c r="I67" s="29"/>
      <c r="J67" s="32">
        <f>SUM(J62:J66)</f>
        <v>0</v>
      </c>
      <c r="K67" s="36"/>
      <c r="L67" s="32">
        <f>SUM(L62:L66)</f>
        <v>0</v>
      </c>
      <c r="M67" s="29"/>
      <c r="N67" s="32">
        <f>SUM(N62:N66)</f>
        <v>0</v>
      </c>
      <c r="O67" s="29"/>
      <c r="P67" s="32">
        <f>SUM(P62:P66)</f>
        <v>0</v>
      </c>
      <c r="Q67" s="29"/>
      <c r="R67" s="32">
        <f>SUM(R62:R66)</f>
        <v>0</v>
      </c>
      <c r="S67" s="36"/>
      <c r="T67" s="32">
        <f>SUM(T62:T66)</f>
        <v>0</v>
      </c>
      <c r="U67" s="29"/>
      <c r="V67" s="32">
        <f>SUM(V62:V66)</f>
        <v>0</v>
      </c>
      <c r="W67" s="29"/>
      <c r="X67" s="32">
        <f>SUM(X62:X66)</f>
        <v>0</v>
      </c>
      <c r="Y67" s="29"/>
      <c r="Z67" s="32">
        <f>SUM(Z62:Z66)</f>
        <v>0</v>
      </c>
      <c r="AA67" s="36"/>
      <c r="AB67" s="32">
        <f>SUM(AB62:AB66)</f>
        <v>0</v>
      </c>
      <c r="AC67" s="29"/>
      <c r="AD67" s="32">
        <f>SUM(AD62:AD66)</f>
        <v>0</v>
      </c>
      <c r="AE67" s="29"/>
      <c r="AF67" s="32">
        <f>SUM(AF62:AF66)</f>
        <v>0</v>
      </c>
      <c r="AG67" s="29"/>
      <c r="AH67" s="32">
        <f>SUM(AH62:AH66)</f>
        <v>0</v>
      </c>
      <c r="AI67" s="36"/>
      <c r="AJ67" s="32">
        <f>SUM(AJ62:AJ66)</f>
        <v>0</v>
      </c>
      <c r="AK67" s="29"/>
      <c r="AL67" s="32">
        <f>SUM(AL62:AL66)</f>
        <v>0</v>
      </c>
      <c r="AM67" s="29"/>
      <c r="AN67" s="32">
        <f>SUM(AN62:AN66)</f>
        <v>0</v>
      </c>
      <c r="AO67" s="29"/>
      <c r="AP67" s="32">
        <f>SUM(AP62:AP66)</f>
        <v>0</v>
      </c>
      <c r="AQ67" s="36"/>
      <c r="AR67" s="32">
        <f>SUM(AR62:AR66)</f>
        <v>0</v>
      </c>
      <c r="AS67" s="29"/>
    </row>
    <row r="68" spans="1:45" ht="14.25" x14ac:dyDescent="0.3">
      <c r="A68" s="25"/>
      <c r="B68" s="5"/>
      <c r="C68" s="6" t="s">
        <v>21</v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4.25" x14ac:dyDescent="0.3">
      <c r="A69" s="17">
        <v>24146</v>
      </c>
      <c r="B69" s="73">
        <v>2300</v>
      </c>
      <c r="C69" s="73">
        <v>54311</v>
      </c>
      <c r="D69" s="13" t="s">
        <v>4</v>
      </c>
      <c r="E69" s="73" t="s">
        <v>22</v>
      </c>
      <c r="F69" s="38"/>
      <c r="G69" s="12"/>
      <c r="H69" s="38"/>
      <c r="I69" s="29"/>
      <c r="J69" s="39"/>
      <c r="K69" s="29"/>
      <c r="L69" s="38"/>
      <c r="M69" s="12"/>
      <c r="N69" s="38"/>
      <c r="O69" s="12"/>
      <c r="P69" s="38"/>
      <c r="Q69" s="29"/>
      <c r="R69" s="39"/>
      <c r="S69" s="29"/>
      <c r="T69" s="38"/>
      <c r="U69" s="12"/>
      <c r="V69" s="38"/>
      <c r="W69" s="12"/>
      <c r="X69" s="38"/>
      <c r="Y69" s="29"/>
      <c r="Z69" s="39"/>
      <c r="AA69" s="29"/>
      <c r="AB69" s="38"/>
      <c r="AC69" s="12"/>
      <c r="AD69" s="38"/>
      <c r="AE69" s="12"/>
      <c r="AF69" s="38"/>
      <c r="AG69" s="29"/>
      <c r="AH69" s="39"/>
      <c r="AI69" s="29"/>
      <c r="AJ69" s="38"/>
      <c r="AK69" s="12"/>
      <c r="AL69" s="38"/>
      <c r="AM69" s="12"/>
      <c r="AN69" s="38"/>
      <c r="AO69" s="29"/>
      <c r="AP69" s="39"/>
      <c r="AQ69" s="29"/>
      <c r="AR69" s="38"/>
      <c r="AS69" s="12"/>
    </row>
    <row r="70" spans="1:45" x14ac:dyDescent="0.2">
      <c r="A70" s="17">
        <v>24146</v>
      </c>
      <c r="B70" s="73">
        <v>2300</v>
      </c>
      <c r="C70" s="73">
        <v>54630</v>
      </c>
      <c r="D70" s="13" t="s">
        <v>4</v>
      </c>
      <c r="E70" s="74" t="s">
        <v>23</v>
      </c>
      <c r="F70" s="27"/>
      <c r="G70" s="37"/>
      <c r="H70" s="27"/>
      <c r="I70" s="37"/>
      <c r="J70" s="27"/>
      <c r="K70" s="37"/>
      <c r="L70" s="27"/>
      <c r="M70" s="37"/>
      <c r="N70" s="27"/>
      <c r="O70" s="37"/>
      <c r="P70" s="27"/>
      <c r="Q70" s="37"/>
      <c r="R70" s="27"/>
      <c r="S70" s="37"/>
      <c r="T70" s="27"/>
      <c r="U70" s="37"/>
      <c r="V70" s="27"/>
      <c r="W70" s="37"/>
      <c r="X70" s="27"/>
      <c r="Y70" s="37"/>
      <c r="Z70" s="27"/>
      <c r="AA70" s="37"/>
      <c r="AB70" s="27"/>
      <c r="AC70" s="37"/>
      <c r="AD70" s="27"/>
      <c r="AE70" s="37"/>
      <c r="AF70" s="27"/>
      <c r="AG70" s="37"/>
      <c r="AH70" s="27"/>
      <c r="AI70" s="37"/>
      <c r="AJ70" s="27"/>
      <c r="AK70" s="37"/>
      <c r="AL70" s="27"/>
      <c r="AM70" s="37"/>
      <c r="AN70" s="27"/>
      <c r="AO70" s="37"/>
      <c r="AP70" s="27"/>
      <c r="AQ70" s="37"/>
      <c r="AR70" s="27"/>
      <c r="AS70" s="37"/>
    </row>
    <row r="71" spans="1:45" ht="14.25" x14ac:dyDescent="0.3">
      <c r="A71" s="30"/>
      <c r="B71" s="30"/>
      <c r="C71" s="30"/>
      <c r="D71" s="31"/>
      <c r="E71" s="15" t="s">
        <v>70</v>
      </c>
      <c r="F71" s="32">
        <f>SUM(F69:F70)</f>
        <v>0</v>
      </c>
      <c r="G71" s="37"/>
      <c r="H71" s="32">
        <f>SUM(H69:H70)</f>
        <v>0</v>
      </c>
      <c r="I71" s="37"/>
      <c r="J71" s="32">
        <f>SUM(J69:J70)</f>
        <v>0</v>
      </c>
      <c r="K71" s="37"/>
      <c r="L71" s="32">
        <f>SUM(L69:L70)</f>
        <v>0</v>
      </c>
      <c r="M71" s="37"/>
      <c r="N71" s="32">
        <f>SUM(N69:N70)</f>
        <v>0</v>
      </c>
      <c r="O71" s="37"/>
      <c r="P71" s="32">
        <f>SUM(P69:P70)</f>
        <v>0</v>
      </c>
      <c r="Q71" s="37"/>
      <c r="R71" s="32">
        <f>SUM(R69:R70)</f>
        <v>0</v>
      </c>
      <c r="S71" s="37"/>
      <c r="T71" s="32">
        <f>SUM(T69:T70)</f>
        <v>0</v>
      </c>
      <c r="U71" s="37"/>
      <c r="V71" s="32">
        <f>SUM(V69:V70)</f>
        <v>0</v>
      </c>
      <c r="W71" s="37"/>
      <c r="X71" s="32">
        <f>SUM(X69:X70)</f>
        <v>0</v>
      </c>
      <c r="Y71" s="37"/>
      <c r="Z71" s="32">
        <f>SUM(Z69:Z70)</f>
        <v>0</v>
      </c>
      <c r="AA71" s="37"/>
      <c r="AB71" s="32">
        <f>SUM(AB69:AB70)</f>
        <v>0</v>
      </c>
      <c r="AC71" s="37"/>
      <c r="AD71" s="32">
        <f>SUM(AD69:AD70)</f>
        <v>0</v>
      </c>
      <c r="AE71" s="37"/>
      <c r="AF71" s="32">
        <f>SUM(AF69:AF70)</f>
        <v>0</v>
      </c>
      <c r="AG71" s="37"/>
      <c r="AH71" s="32">
        <f>SUM(AH69:AH70)</f>
        <v>0</v>
      </c>
      <c r="AI71" s="37"/>
      <c r="AJ71" s="32">
        <f>SUM(AJ69:AJ70)</f>
        <v>0</v>
      </c>
      <c r="AK71" s="37"/>
      <c r="AL71" s="32">
        <f>SUM(AL69:AL70)</f>
        <v>0</v>
      </c>
      <c r="AM71" s="37"/>
      <c r="AN71" s="32">
        <f>SUM(AN69:AN70)</f>
        <v>0</v>
      </c>
      <c r="AO71" s="37"/>
      <c r="AP71" s="32">
        <f>SUM(AP69:AP70)</f>
        <v>0</v>
      </c>
      <c r="AQ71" s="37"/>
      <c r="AR71" s="32">
        <f>SUM(AR69:AR70)</f>
        <v>0</v>
      </c>
      <c r="AS71" s="37"/>
    </row>
    <row r="72" spans="1:45" ht="14.25" x14ac:dyDescent="0.3">
      <c r="A72" s="25"/>
      <c r="B72" s="5"/>
      <c r="C72" s="6" t="s">
        <v>24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x14ac:dyDescent="0.2">
      <c r="A73" s="17">
        <v>24146</v>
      </c>
      <c r="B73" s="73">
        <v>2300</v>
      </c>
      <c r="C73" s="73">
        <v>55400</v>
      </c>
      <c r="D73" s="76" t="s">
        <v>4</v>
      </c>
      <c r="E73" s="74" t="s">
        <v>38</v>
      </c>
      <c r="F73" s="34"/>
      <c r="G73" s="29"/>
      <c r="H73" s="34"/>
      <c r="I73" s="29"/>
      <c r="J73" s="27"/>
      <c r="K73" s="29"/>
      <c r="L73" s="34"/>
      <c r="M73" s="29"/>
      <c r="N73" s="34"/>
      <c r="O73" s="29"/>
      <c r="P73" s="34"/>
      <c r="Q73" s="29"/>
      <c r="R73" s="27"/>
      <c r="S73" s="29"/>
      <c r="T73" s="34"/>
      <c r="U73" s="29"/>
      <c r="V73" s="34"/>
      <c r="W73" s="29"/>
      <c r="X73" s="34"/>
      <c r="Y73" s="29"/>
      <c r="Z73" s="27"/>
      <c r="AA73" s="29"/>
      <c r="AB73" s="34"/>
      <c r="AC73" s="29"/>
      <c r="AD73" s="34"/>
      <c r="AE73" s="29"/>
      <c r="AF73" s="34"/>
      <c r="AG73" s="29"/>
      <c r="AH73" s="27"/>
      <c r="AI73" s="29"/>
      <c r="AJ73" s="34"/>
      <c r="AK73" s="29"/>
      <c r="AL73" s="34"/>
      <c r="AM73" s="29"/>
      <c r="AN73" s="34"/>
      <c r="AO73" s="29"/>
      <c r="AP73" s="27"/>
      <c r="AQ73" s="29"/>
      <c r="AR73" s="34"/>
      <c r="AS73" s="29"/>
    </row>
    <row r="74" spans="1:45" x14ac:dyDescent="0.2">
      <c r="A74" s="17">
        <v>24146</v>
      </c>
      <c r="B74" s="73">
        <v>2300</v>
      </c>
      <c r="C74" s="73">
        <v>55813</v>
      </c>
      <c r="D74" s="76" t="s">
        <v>4</v>
      </c>
      <c r="E74" s="74" t="s">
        <v>25</v>
      </c>
      <c r="F74" s="34"/>
      <c r="G74" s="29"/>
      <c r="H74" s="34"/>
      <c r="I74" s="29"/>
      <c r="J74" s="27"/>
      <c r="K74" s="29"/>
      <c r="L74" s="34"/>
      <c r="M74" s="29"/>
      <c r="N74" s="34"/>
      <c r="O74" s="29"/>
      <c r="P74" s="34"/>
      <c r="Q74" s="29"/>
      <c r="R74" s="27"/>
      <c r="S74" s="29"/>
      <c r="T74" s="34"/>
      <c r="U74" s="29"/>
      <c r="V74" s="34"/>
      <c r="W74" s="29"/>
      <c r="X74" s="34"/>
      <c r="Y74" s="29"/>
      <c r="Z74" s="27"/>
      <c r="AA74" s="29"/>
      <c r="AB74" s="34"/>
      <c r="AC74" s="29"/>
      <c r="AD74" s="34"/>
      <c r="AE74" s="29"/>
      <c r="AF74" s="34"/>
      <c r="AG74" s="29"/>
      <c r="AH74" s="27"/>
      <c r="AI74" s="29"/>
      <c r="AJ74" s="34"/>
      <c r="AK74" s="29"/>
      <c r="AL74" s="34"/>
      <c r="AM74" s="29"/>
      <c r="AN74" s="34"/>
      <c r="AO74" s="29"/>
      <c r="AP74" s="27"/>
      <c r="AQ74" s="29"/>
      <c r="AR74" s="34"/>
      <c r="AS74" s="29"/>
    </row>
    <row r="75" spans="1:45" ht="14.25" x14ac:dyDescent="0.3">
      <c r="A75" s="30"/>
      <c r="B75" s="30"/>
      <c r="C75" s="30"/>
      <c r="D75" s="31"/>
      <c r="E75" s="15" t="s">
        <v>58</v>
      </c>
      <c r="F75" s="32">
        <f>SUM(F73:F74)</f>
        <v>0</v>
      </c>
      <c r="G75" s="37"/>
      <c r="H75" s="32">
        <f>SUM(H73:H74)</f>
        <v>0</v>
      </c>
      <c r="I75" s="37"/>
      <c r="J75" s="32">
        <f>SUM(J73:J74)</f>
        <v>0</v>
      </c>
      <c r="K75" s="37"/>
      <c r="L75" s="32">
        <f>SUM(L73:L74)</f>
        <v>0</v>
      </c>
      <c r="M75" s="37"/>
      <c r="N75" s="32">
        <f>SUM(N73:N74)</f>
        <v>0</v>
      </c>
      <c r="O75" s="37"/>
      <c r="P75" s="32">
        <f>SUM(P73:P74)</f>
        <v>0</v>
      </c>
      <c r="Q75" s="37"/>
      <c r="R75" s="32">
        <f>SUM(R73:R74)</f>
        <v>0</v>
      </c>
      <c r="S75" s="37"/>
      <c r="T75" s="32">
        <f>SUM(T73:T74)</f>
        <v>0</v>
      </c>
      <c r="U75" s="37"/>
      <c r="V75" s="32">
        <f>SUM(V73:V74)</f>
        <v>0</v>
      </c>
      <c r="W75" s="37"/>
      <c r="X75" s="32">
        <f>SUM(X73:X74)</f>
        <v>0</v>
      </c>
      <c r="Y75" s="37"/>
      <c r="Z75" s="32">
        <f>SUM(Z73:Z74)</f>
        <v>0</v>
      </c>
      <c r="AA75" s="37"/>
      <c r="AB75" s="32">
        <f>SUM(AB73:AB74)</f>
        <v>0</v>
      </c>
      <c r="AC75" s="37"/>
      <c r="AD75" s="32">
        <f>SUM(AD73:AD74)</f>
        <v>0</v>
      </c>
      <c r="AE75" s="37"/>
      <c r="AF75" s="32">
        <f>SUM(AF73:AF74)</f>
        <v>0</v>
      </c>
      <c r="AG75" s="37"/>
      <c r="AH75" s="32">
        <f>SUM(AH73:AH74)</f>
        <v>0</v>
      </c>
      <c r="AI75" s="37"/>
      <c r="AJ75" s="32">
        <f>SUM(AJ73:AJ74)</f>
        <v>0</v>
      </c>
      <c r="AK75" s="37"/>
      <c r="AL75" s="32">
        <f>SUM(AL73:AL74)</f>
        <v>0</v>
      </c>
      <c r="AM75" s="37"/>
      <c r="AN75" s="32">
        <f>SUM(AN73:AN74)</f>
        <v>0</v>
      </c>
      <c r="AO75" s="37"/>
      <c r="AP75" s="32">
        <f>SUM(AP73:AP74)</f>
        <v>0</v>
      </c>
      <c r="AQ75" s="37"/>
      <c r="AR75" s="32">
        <f>SUM(AR73:AR74)</f>
        <v>0</v>
      </c>
      <c r="AS75" s="37"/>
    </row>
    <row r="76" spans="1:45" ht="14.25" x14ac:dyDescent="0.3">
      <c r="A76" s="25"/>
      <c r="B76" s="5"/>
      <c r="C76" s="6" t="s">
        <v>27</v>
      </c>
      <c r="D76" s="7"/>
      <c r="E76" s="8"/>
      <c r="F76" s="14"/>
      <c r="G76" s="12"/>
      <c r="H76" s="14"/>
      <c r="I76" s="12"/>
      <c r="J76" s="14"/>
      <c r="K76" s="12"/>
      <c r="L76" s="14"/>
      <c r="M76" s="12"/>
      <c r="N76" s="14"/>
      <c r="O76" s="12"/>
      <c r="P76" s="14"/>
      <c r="Q76" s="12"/>
      <c r="R76" s="14"/>
      <c r="S76" s="12"/>
      <c r="T76" s="14"/>
      <c r="U76" s="12"/>
      <c r="V76" s="14"/>
      <c r="W76" s="12"/>
      <c r="X76" s="14"/>
      <c r="Y76" s="12"/>
      <c r="Z76" s="14"/>
      <c r="AA76" s="12"/>
      <c r="AB76" s="14"/>
      <c r="AC76" s="12"/>
      <c r="AD76" s="14"/>
      <c r="AE76" s="12"/>
      <c r="AF76" s="14"/>
      <c r="AG76" s="12"/>
      <c r="AH76" s="14"/>
      <c r="AI76" s="12"/>
      <c r="AJ76" s="14"/>
      <c r="AK76" s="12"/>
      <c r="AL76" s="14"/>
      <c r="AM76" s="12"/>
      <c r="AN76" s="14"/>
      <c r="AO76" s="12"/>
      <c r="AP76" s="14"/>
      <c r="AQ76" s="12"/>
      <c r="AR76" s="14"/>
      <c r="AS76" s="12"/>
    </row>
    <row r="77" spans="1:45" x14ac:dyDescent="0.2">
      <c r="A77" s="17">
        <v>24146</v>
      </c>
      <c r="B77" s="73">
        <v>2300</v>
      </c>
      <c r="C77" s="73">
        <v>56113</v>
      </c>
      <c r="D77" s="76" t="s">
        <v>4</v>
      </c>
      <c r="E77" s="74" t="s">
        <v>50</v>
      </c>
      <c r="F77" s="27"/>
      <c r="G77" s="29"/>
      <c r="H77" s="27"/>
      <c r="I77" s="29"/>
      <c r="J77" s="27"/>
      <c r="K77" s="29"/>
      <c r="L77" s="27"/>
      <c r="M77" s="29"/>
      <c r="N77" s="27"/>
      <c r="O77" s="29"/>
      <c r="P77" s="27"/>
      <c r="Q77" s="29"/>
      <c r="R77" s="27"/>
      <c r="S77" s="29"/>
      <c r="T77" s="27"/>
      <c r="U77" s="29"/>
      <c r="V77" s="27"/>
      <c r="W77" s="29"/>
      <c r="X77" s="27"/>
      <c r="Y77" s="29"/>
      <c r="Z77" s="27"/>
      <c r="AA77" s="29"/>
      <c r="AB77" s="27"/>
      <c r="AC77" s="29"/>
      <c r="AD77" s="27"/>
      <c r="AE77" s="29"/>
      <c r="AF77" s="27"/>
      <c r="AG77" s="29"/>
      <c r="AH77" s="27"/>
      <c r="AI77" s="29"/>
      <c r="AJ77" s="27"/>
      <c r="AK77" s="29"/>
      <c r="AL77" s="27"/>
      <c r="AM77" s="29"/>
      <c r="AN77" s="27"/>
      <c r="AO77" s="29"/>
      <c r="AP77" s="27"/>
      <c r="AQ77" s="29"/>
      <c r="AR77" s="27"/>
      <c r="AS77" s="29"/>
    </row>
    <row r="78" spans="1:45" x14ac:dyDescent="0.2">
      <c r="A78" s="17">
        <v>24146</v>
      </c>
      <c r="B78" s="73">
        <v>2300</v>
      </c>
      <c r="C78" s="73">
        <v>56115</v>
      </c>
      <c r="D78" s="76" t="s">
        <v>4</v>
      </c>
      <c r="E78" s="74" t="s">
        <v>39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  <c r="AB78" s="27"/>
      <c r="AC78" s="29"/>
      <c r="AD78" s="27"/>
      <c r="AE78" s="29"/>
      <c r="AF78" s="27"/>
      <c r="AG78" s="29"/>
      <c r="AH78" s="27"/>
      <c r="AI78" s="29"/>
      <c r="AJ78" s="27"/>
      <c r="AK78" s="29"/>
      <c r="AL78" s="27"/>
      <c r="AM78" s="29"/>
      <c r="AN78" s="27"/>
      <c r="AO78" s="29"/>
      <c r="AP78" s="27"/>
      <c r="AQ78" s="29"/>
      <c r="AR78" s="27"/>
      <c r="AS78" s="29"/>
    </row>
    <row r="79" spans="1:45" x14ac:dyDescent="0.2">
      <c r="A79" s="17">
        <v>24146</v>
      </c>
      <c r="B79" s="73">
        <v>2300</v>
      </c>
      <c r="C79" s="73">
        <v>56118</v>
      </c>
      <c r="D79" s="76" t="s">
        <v>4</v>
      </c>
      <c r="E79" s="74" t="s">
        <v>28</v>
      </c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27"/>
      <c r="AC79" s="29"/>
      <c r="AD79" s="27"/>
      <c r="AE79" s="29"/>
      <c r="AF79" s="27"/>
      <c r="AG79" s="29"/>
      <c r="AH79" s="27"/>
      <c r="AI79" s="29"/>
      <c r="AJ79" s="27"/>
      <c r="AK79" s="29"/>
      <c r="AL79" s="27"/>
      <c r="AM79" s="29"/>
      <c r="AN79" s="27"/>
      <c r="AO79" s="29"/>
      <c r="AP79" s="27"/>
      <c r="AQ79" s="29"/>
      <c r="AR79" s="27"/>
      <c r="AS79" s="29"/>
    </row>
    <row r="80" spans="1:45" ht="14.25" x14ac:dyDescent="0.3">
      <c r="A80" s="30"/>
      <c r="B80" s="30"/>
      <c r="C80" s="30"/>
      <c r="D80" s="31"/>
      <c r="E80" s="15" t="s">
        <v>59</v>
      </c>
      <c r="F80" s="32">
        <f>SUM(F77:F79)</f>
        <v>0</v>
      </c>
      <c r="G80" s="37"/>
      <c r="H80" s="32">
        <f>SUM(H77:H79)</f>
        <v>0</v>
      </c>
      <c r="I80" s="37"/>
      <c r="J80" s="32">
        <f>SUM(J77:J79)</f>
        <v>0</v>
      </c>
      <c r="K80" s="37"/>
      <c r="L80" s="32">
        <f>SUM(L77:L79)</f>
        <v>0</v>
      </c>
      <c r="M80" s="37"/>
      <c r="N80" s="32">
        <f>SUM(N77:N79)</f>
        <v>0</v>
      </c>
      <c r="O80" s="37"/>
      <c r="P80" s="32">
        <f>SUM(P77:P79)</f>
        <v>0</v>
      </c>
      <c r="Q80" s="37"/>
      <c r="R80" s="32">
        <f>SUM(R77:R79)</f>
        <v>0</v>
      </c>
      <c r="S80" s="37"/>
      <c r="T80" s="32">
        <f>SUM(T77:T79)</f>
        <v>0</v>
      </c>
      <c r="U80" s="37"/>
      <c r="V80" s="32">
        <f>SUM(V77:V79)</f>
        <v>0</v>
      </c>
      <c r="W80" s="37"/>
      <c r="X80" s="32">
        <f>SUM(X77:X79)</f>
        <v>0</v>
      </c>
      <c r="Y80" s="37"/>
      <c r="Z80" s="32">
        <f>SUM(Z77:Z79)</f>
        <v>0</v>
      </c>
      <c r="AA80" s="37"/>
      <c r="AB80" s="32">
        <f>SUM(AB77:AB79)</f>
        <v>0</v>
      </c>
      <c r="AC80" s="37"/>
      <c r="AD80" s="32">
        <f>SUM(AD77:AD79)</f>
        <v>0</v>
      </c>
      <c r="AE80" s="37"/>
      <c r="AF80" s="32">
        <f>SUM(AF77:AF79)</f>
        <v>0</v>
      </c>
      <c r="AG80" s="37"/>
      <c r="AH80" s="32">
        <f>SUM(AH77:AH79)</f>
        <v>0</v>
      </c>
      <c r="AI80" s="37"/>
      <c r="AJ80" s="32">
        <f>SUM(AJ77:AJ79)</f>
        <v>0</v>
      </c>
      <c r="AK80" s="37"/>
      <c r="AL80" s="32">
        <f>SUM(AL77:AL79)</f>
        <v>0</v>
      </c>
      <c r="AM80" s="37"/>
      <c r="AN80" s="32">
        <f>SUM(AN77:AN79)</f>
        <v>0</v>
      </c>
      <c r="AO80" s="37"/>
      <c r="AP80" s="32">
        <f>SUM(AP77:AP79)</f>
        <v>0</v>
      </c>
      <c r="AQ80" s="37"/>
      <c r="AR80" s="32">
        <f>SUM(AR77:AR79)</f>
        <v>0</v>
      </c>
      <c r="AS80" s="37"/>
    </row>
    <row r="81" spans="1:45" ht="14.25" x14ac:dyDescent="0.3">
      <c r="A81" s="25"/>
      <c r="B81" s="5"/>
      <c r="C81" s="6" t="s">
        <v>29</v>
      </c>
      <c r="D81" s="7"/>
      <c r="E81" s="8"/>
      <c r="F81" s="14"/>
      <c r="G81" s="12"/>
      <c r="H81" s="14"/>
      <c r="I81" s="12"/>
      <c r="J81" s="14"/>
      <c r="K81" s="12"/>
      <c r="L81" s="14"/>
      <c r="M81" s="12"/>
      <c r="N81" s="14"/>
      <c r="O81" s="12"/>
      <c r="P81" s="14"/>
      <c r="Q81" s="12"/>
      <c r="R81" s="14"/>
      <c r="S81" s="12"/>
      <c r="T81" s="14"/>
      <c r="U81" s="12"/>
      <c r="V81" s="14"/>
      <c r="W81" s="12"/>
      <c r="X81" s="14"/>
      <c r="Y81" s="12"/>
      <c r="Z81" s="14"/>
      <c r="AA81" s="12"/>
      <c r="AB81" s="14"/>
      <c r="AC81" s="12"/>
      <c r="AD81" s="14"/>
      <c r="AE81" s="12"/>
      <c r="AF81" s="14"/>
      <c r="AG81" s="12"/>
      <c r="AH81" s="14"/>
      <c r="AI81" s="12"/>
      <c r="AJ81" s="14"/>
      <c r="AK81" s="12"/>
      <c r="AL81" s="14"/>
      <c r="AM81" s="12"/>
      <c r="AN81" s="14"/>
      <c r="AO81" s="12"/>
      <c r="AP81" s="14"/>
      <c r="AQ81" s="12"/>
      <c r="AR81" s="14"/>
      <c r="AS81" s="12"/>
    </row>
    <row r="82" spans="1:45" x14ac:dyDescent="0.2">
      <c r="A82" s="17">
        <v>24146</v>
      </c>
      <c r="B82" s="73">
        <v>2300</v>
      </c>
      <c r="C82" s="73">
        <v>57331</v>
      </c>
      <c r="D82" s="76" t="s">
        <v>4</v>
      </c>
      <c r="E82" s="74" t="s">
        <v>30</v>
      </c>
      <c r="F82" s="27"/>
      <c r="G82" s="29"/>
      <c r="H82" s="27"/>
      <c r="I82" s="29"/>
      <c r="J82" s="27"/>
      <c r="K82" s="29"/>
      <c r="L82" s="27"/>
      <c r="M82" s="29"/>
      <c r="N82" s="27"/>
      <c r="O82" s="29"/>
      <c r="P82" s="27"/>
      <c r="Q82" s="29"/>
      <c r="R82" s="27"/>
      <c r="S82" s="29"/>
      <c r="T82" s="27"/>
      <c r="U82" s="29"/>
      <c r="V82" s="27"/>
      <c r="W82" s="29"/>
      <c r="X82" s="27"/>
      <c r="Y82" s="29"/>
      <c r="Z82" s="27"/>
      <c r="AA82" s="29"/>
      <c r="AB82" s="27"/>
      <c r="AC82" s="29"/>
      <c r="AD82" s="27"/>
      <c r="AE82" s="29"/>
      <c r="AF82" s="27"/>
      <c r="AG82" s="29"/>
      <c r="AH82" s="27"/>
      <c r="AI82" s="29"/>
      <c r="AJ82" s="27"/>
      <c r="AK82" s="29"/>
      <c r="AL82" s="27"/>
      <c r="AM82" s="29"/>
      <c r="AN82" s="27"/>
      <c r="AO82" s="29"/>
      <c r="AP82" s="27"/>
      <c r="AQ82" s="29"/>
      <c r="AR82" s="27"/>
      <c r="AS82" s="29"/>
    </row>
    <row r="83" spans="1:45" x14ac:dyDescent="0.2">
      <c r="A83" s="17">
        <v>24146</v>
      </c>
      <c r="B83" s="73">
        <v>2300</v>
      </c>
      <c r="C83" s="73">
        <v>57332</v>
      </c>
      <c r="D83" s="76" t="s">
        <v>4</v>
      </c>
      <c r="E83" s="74" t="s">
        <v>31</v>
      </c>
      <c r="F83" s="27"/>
      <c r="G83" s="29"/>
      <c r="H83" s="27"/>
      <c r="I83" s="29"/>
      <c r="J83" s="27"/>
      <c r="K83" s="29"/>
      <c r="L83" s="27"/>
      <c r="M83" s="29"/>
      <c r="N83" s="27"/>
      <c r="O83" s="29"/>
      <c r="P83" s="27"/>
      <c r="Q83" s="29"/>
      <c r="R83" s="27"/>
      <c r="S83" s="29"/>
      <c r="T83" s="27"/>
      <c r="U83" s="29"/>
      <c r="V83" s="27"/>
      <c r="W83" s="29"/>
      <c r="X83" s="27"/>
      <c r="Y83" s="29"/>
      <c r="Z83" s="27"/>
      <c r="AA83" s="29"/>
      <c r="AB83" s="27"/>
      <c r="AC83" s="29"/>
      <c r="AD83" s="27"/>
      <c r="AE83" s="29"/>
      <c r="AF83" s="27"/>
      <c r="AG83" s="29"/>
      <c r="AH83" s="27"/>
      <c r="AI83" s="29"/>
      <c r="AJ83" s="27"/>
      <c r="AK83" s="29"/>
      <c r="AL83" s="27"/>
      <c r="AM83" s="29"/>
      <c r="AN83" s="27"/>
      <c r="AO83" s="29"/>
      <c r="AP83" s="27"/>
      <c r="AQ83" s="29"/>
      <c r="AR83" s="27"/>
      <c r="AS83" s="29"/>
    </row>
    <row r="84" spans="1:45" ht="14.25" x14ac:dyDescent="0.3">
      <c r="A84" s="30"/>
      <c r="B84" s="30"/>
      <c r="C84" s="30"/>
      <c r="D84" s="31"/>
      <c r="E84" s="15" t="s">
        <v>63</v>
      </c>
      <c r="F84" s="46">
        <f>SUM(F82:F83)</f>
        <v>0</v>
      </c>
      <c r="G84" s="45"/>
      <c r="H84" s="46">
        <f t="shared" ref="H84" si="21">SUM(H82:H83)</f>
        <v>0</v>
      </c>
      <c r="I84" s="45"/>
      <c r="J84" s="46">
        <f t="shared" ref="J84" si="22">SUM(J82:J83)</f>
        <v>0</v>
      </c>
      <c r="K84" s="45"/>
      <c r="L84" s="46">
        <f>SUM(L82:L83)</f>
        <v>0</v>
      </c>
      <c r="M84" s="45"/>
      <c r="N84" s="46">
        <f>SUM(N82:N83)</f>
        <v>0</v>
      </c>
      <c r="O84" s="45"/>
      <c r="P84" s="46">
        <f t="shared" ref="P84" si="23">SUM(P82:P83)</f>
        <v>0</v>
      </c>
      <c r="Q84" s="45"/>
      <c r="R84" s="46">
        <f t="shared" ref="R84" si="24">SUM(R82:R83)</f>
        <v>0</v>
      </c>
      <c r="S84" s="45"/>
      <c r="T84" s="46">
        <f>SUM(T82:T83)</f>
        <v>0</v>
      </c>
      <c r="U84" s="45"/>
      <c r="V84" s="46">
        <f>SUM(V82:V83)</f>
        <v>0</v>
      </c>
      <c r="W84" s="45"/>
      <c r="X84" s="46">
        <f t="shared" ref="X84" si="25">SUM(X82:X83)</f>
        <v>0</v>
      </c>
      <c r="Y84" s="45"/>
      <c r="Z84" s="46">
        <f t="shared" ref="Z84" si="26">SUM(Z82:Z83)</f>
        <v>0</v>
      </c>
      <c r="AA84" s="45"/>
      <c r="AB84" s="46">
        <f>SUM(AB82:AB83)</f>
        <v>0</v>
      </c>
      <c r="AC84" s="45"/>
      <c r="AD84" s="46">
        <f>SUM(AD82:AD83)</f>
        <v>0</v>
      </c>
      <c r="AE84" s="45"/>
      <c r="AF84" s="46">
        <f t="shared" ref="AF84" si="27">SUM(AF82:AF83)</f>
        <v>0</v>
      </c>
      <c r="AG84" s="45"/>
      <c r="AH84" s="46">
        <f t="shared" ref="AH84" si="28">SUM(AH82:AH83)</f>
        <v>0</v>
      </c>
      <c r="AI84" s="45"/>
      <c r="AJ84" s="46">
        <f>SUM(AJ82:AJ83)</f>
        <v>0</v>
      </c>
      <c r="AK84" s="45"/>
      <c r="AL84" s="46">
        <f>SUM(AL82:AL83)</f>
        <v>0</v>
      </c>
      <c r="AM84" s="45"/>
      <c r="AN84" s="46">
        <f t="shared" ref="AN84" si="29">SUM(AN82:AN83)</f>
        <v>0</v>
      </c>
      <c r="AO84" s="45"/>
      <c r="AP84" s="46">
        <f t="shared" ref="AP84" si="30">SUM(AP82:AP83)</f>
        <v>0</v>
      </c>
      <c r="AQ84" s="45"/>
      <c r="AR84" s="46">
        <f>SUM(AR82:AR83)</f>
        <v>0</v>
      </c>
      <c r="AS84" s="45"/>
    </row>
    <row r="85" spans="1:45" ht="14.25" x14ac:dyDescent="0.3">
      <c r="A85" s="47"/>
      <c r="B85" s="47"/>
      <c r="C85" s="47"/>
      <c r="D85" s="40"/>
      <c r="E85" s="41"/>
      <c r="F85" s="48"/>
      <c r="G85" s="49"/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48"/>
      <c r="S85" s="49"/>
      <c r="T85" s="48"/>
      <c r="U85" s="49"/>
      <c r="V85" s="48"/>
      <c r="W85" s="49"/>
      <c r="X85" s="48"/>
      <c r="Y85" s="49"/>
      <c r="Z85" s="48"/>
      <c r="AA85" s="49"/>
      <c r="AB85" s="48"/>
      <c r="AC85" s="49"/>
      <c r="AD85" s="48"/>
      <c r="AE85" s="49"/>
      <c r="AF85" s="48"/>
      <c r="AG85" s="49"/>
      <c r="AH85" s="48"/>
      <c r="AI85" s="49"/>
      <c r="AJ85" s="48"/>
      <c r="AK85" s="49"/>
      <c r="AL85" s="48"/>
      <c r="AM85" s="49"/>
      <c r="AN85" s="48"/>
      <c r="AO85" s="49"/>
      <c r="AP85" s="48"/>
      <c r="AQ85" s="49"/>
      <c r="AR85" s="48"/>
      <c r="AS85" s="49"/>
    </row>
    <row r="86" spans="1:45" s="59" customFormat="1" ht="15" x14ac:dyDescent="0.3">
      <c r="A86" s="42">
        <v>24146</v>
      </c>
      <c r="B86" s="56">
        <v>2300</v>
      </c>
      <c r="C86" s="42"/>
      <c r="D86" s="42"/>
      <c r="E86" s="82" t="s">
        <v>66</v>
      </c>
      <c r="F86" s="57">
        <f>F84+F80+F75+F71+F67+F60+F45</f>
        <v>0</v>
      </c>
      <c r="G86" s="58">
        <f>G45</f>
        <v>0</v>
      </c>
      <c r="H86" s="57">
        <f t="shared" ref="H86" si="31">H84+H80+H75+H71+H67+H60+H45</f>
        <v>0</v>
      </c>
      <c r="I86" s="58">
        <f t="shared" ref="I86" si="32">I45</f>
        <v>0</v>
      </c>
      <c r="J86" s="57">
        <f t="shared" ref="J86" si="33">J84+J80+J75+J71+J67+J60+J45</f>
        <v>0</v>
      </c>
      <c r="K86" s="58">
        <f t="shared" ref="K86" si="34">K45</f>
        <v>0</v>
      </c>
      <c r="L86" s="57">
        <f>L84+L80+L75+L71+L67+L60+L45</f>
        <v>0</v>
      </c>
      <c r="M86" s="58">
        <f>M45</f>
        <v>0</v>
      </c>
      <c r="N86" s="57">
        <f>N84+N80+N75+N71+N67+N60+N45</f>
        <v>0</v>
      </c>
      <c r="O86" s="58">
        <f>O45</f>
        <v>0</v>
      </c>
      <c r="P86" s="57">
        <f t="shared" ref="P86" si="35">P84+P80+P75+P71+P67+P60+P45</f>
        <v>0</v>
      </c>
      <c r="Q86" s="58">
        <f t="shared" ref="Q86" si="36">Q45</f>
        <v>0</v>
      </c>
      <c r="R86" s="57">
        <f t="shared" ref="R86" si="37">R84+R80+R75+R71+R67+R60+R45</f>
        <v>0</v>
      </c>
      <c r="S86" s="58"/>
      <c r="T86" s="57">
        <f>T84+T80+T75+T71+T67+T60+T45</f>
        <v>0</v>
      </c>
      <c r="U86" s="58"/>
      <c r="V86" s="57">
        <f>V84+V80+V75+V71+V67+V60+V45</f>
        <v>0</v>
      </c>
      <c r="W86" s="58"/>
      <c r="X86" s="57">
        <f t="shared" ref="X86" si="38">X84+X80+X75+X71+X67+X60+X45</f>
        <v>0</v>
      </c>
      <c r="Y86" s="58"/>
      <c r="Z86" s="57">
        <f t="shared" ref="Z86" si="39">Z84+Z80+Z75+Z71+Z67+Z60+Z45</f>
        <v>0</v>
      </c>
      <c r="AA86" s="58"/>
      <c r="AB86" s="57">
        <f>AB84+AB80+AB75+AB71+AB67+AB60+AB45</f>
        <v>0</v>
      </c>
      <c r="AC86" s="58"/>
      <c r="AD86" s="57">
        <f>AD84+AD80+AD75+AD71+AD67+AD60+AD45</f>
        <v>0</v>
      </c>
      <c r="AE86" s="58"/>
      <c r="AF86" s="57">
        <f t="shared" ref="AF86" si="40">AF84+AF80+AF75+AF71+AF67+AF60+AF45</f>
        <v>0</v>
      </c>
      <c r="AG86" s="58"/>
      <c r="AH86" s="57">
        <f t="shared" ref="AH86" si="41">AH84+AH80+AH75+AH71+AH67+AH60+AH45</f>
        <v>0</v>
      </c>
      <c r="AI86" s="58"/>
      <c r="AJ86" s="57">
        <f>AJ84+AJ80+AJ75+AJ71+AJ67+AJ60+AJ45</f>
        <v>0</v>
      </c>
      <c r="AK86" s="58"/>
      <c r="AL86" s="57">
        <f>AL84+AL80+AL75+AL71+AL67+AL60+AL45</f>
        <v>0</v>
      </c>
      <c r="AM86" s="58"/>
      <c r="AN86" s="57">
        <f t="shared" ref="AN86" si="42">AN84+AN80+AN75+AN71+AN67+AN60+AN45</f>
        <v>0</v>
      </c>
      <c r="AO86" s="58"/>
      <c r="AP86" s="57">
        <f t="shared" ref="AP86" si="43">AP84+AP80+AP75+AP71+AP67+AP60+AP45</f>
        <v>0</v>
      </c>
      <c r="AQ86" s="58"/>
      <c r="AR86" s="57">
        <f>AR84+AR80+AR75+AR71+AR67+AR60+AR45</f>
        <v>0</v>
      </c>
      <c r="AS86" s="58"/>
    </row>
    <row r="87" spans="1:45" ht="14.25" x14ac:dyDescent="0.3">
      <c r="A87" s="24"/>
      <c r="B87" s="44" t="s">
        <v>40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1:45" ht="14.25" x14ac:dyDescent="0.3">
      <c r="A88" s="25"/>
      <c r="B88" s="5"/>
      <c r="C88" s="26" t="s">
        <v>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x14ac:dyDescent="0.2">
      <c r="A89" s="17">
        <v>24146</v>
      </c>
      <c r="B89" s="9">
        <v>2400</v>
      </c>
      <c r="C89" s="9">
        <v>51100</v>
      </c>
      <c r="D89" s="10">
        <v>1112</v>
      </c>
      <c r="E89" s="11" t="s">
        <v>67</v>
      </c>
      <c r="F89" s="51"/>
      <c r="G89" s="61"/>
      <c r="H89" s="51"/>
      <c r="I89" s="61"/>
      <c r="J89" s="51"/>
      <c r="K89" s="61"/>
      <c r="L89" s="51"/>
      <c r="M89" s="61"/>
      <c r="N89" s="51"/>
      <c r="O89" s="61"/>
      <c r="P89" s="51"/>
      <c r="Q89" s="61"/>
      <c r="R89" s="87"/>
      <c r="S89" s="88"/>
      <c r="T89" s="87"/>
      <c r="U89" s="88"/>
      <c r="V89" s="87"/>
      <c r="W89" s="88"/>
      <c r="X89" s="87"/>
      <c r="Y89" s="88"/>
      <c r="Z89" s="87"/>
      <c r="AA89" s="88"/>
      <c r="AB89" s="87"/>
      <c r="AC89" s="88"/>
      <c r="AD89" s="87"/>
      <c r="AE89" s="88"/>
      <c r="AF89" s="87"/>
      <c r="AG89" s="88"/>
      <c r="AH89" s="87"/>
      <c r="AI89" s="88"/>
      <c r="AJ89" s="87"/>
      <c r="AK89" s="88"/>
      <c r="AL89" s="87"/>
      <c r="AM89" s="88"/>
      <c r="AN89" s="87"/>
      <c r="AO89" s="88"/>
      <c r="AP89" s="87"/>
      <c r="AQ89" s="88"/>
      <c r="AR89" s="87"/>
      <c r="AS89" s="88"/>
    </row>
    <row r="90" spans="1:45" x14ac:dyDescent="0.2">
      <c r="A90" s="17">
        <v>24146</v>
      </c>
      <c r="B90" s="9">
        <v>2400</v>
      </c>
      <c r="C90" s="9">
        <v>51100</v>
      </c>
      <c r="D90" s="10">
        <v>1211</v>
      </c>
      <c r="E90" s="11" t="s">
        <v>60</v>
      </c>
      <c r="F90" s="46"/>
      <c r="G90" s="63"/>
      <c r="H90" s="46"/>
      <c r="I90" s="63"/>
      <c r="J90" s="46"/>
      <c r="K90" s="63"/>
      <c r="L90" s="46"/>
      <c r="M90" s="63"/>
      <c r="N90" s="46"/>
      <c r="O90" s="63"/>
      <c r="P90" s="46"/>
      <c r="Q90" s="63"/>
      <c r="R90" s="89"/>
      <c r="S90" s="91"/>
      <c r="T90" s="89"/>
      <c r="U90" s="91"/>
      <c r="V90" s="89"/>
      <c r="W90" s="91"/>
      <c r="X90" s="89"/>
      <c r="Y90" s="91"/>
      <c r="Z90" s="89"/>
      <c r="AA90" s="91"/>
      <c r="AB90" s="89"/>
      <c r="AC90" s="91"/>
      <c r="AD90" s="89"/>
      <c r="AE90" s="91"/>
      <c r="AF90" s="89"/>
      <c r="AG90" s="91"/>
      <c r="AH90" s="89"/>
      <c r="AI90" s="91"/>
      <c r="AJ90" s="89"/>
      <c r="AK90" s="91"/>
      <c r="AL90" s="89"/>
      <c r="AM90" s="91"/>
      <c r="AN90" s="89"/>
      <c r="AO90" s="91"/>
      <c r="AP90" s="89"/>
      <c r="AQ90" s="91"/>
      <c r="AR90" s="89"/>
      <c r="AS90" s="91"/>
    </row>
    <row r="91" spans="1:45" ht="14.25" x14ac:dyDescent="0.3">
      <c r="A91" s="30"/>
      <c r="B91" s="30"/>
      <c r="C91" s="30"/>
      <c r="D91" s="31"/>
      <c r="E91" s="15" t="s">
        <v>61</v>
      </c>
      <c r="F91" s="35">
        <f t="shared" ref="F91:K91" si="44">SUM(F89:F90)</f>
        <v>0</v>
      </c>
      <c r="G91" s="33">
        <f t="shared" si="44"/>
        <v>0</v>
      </c>
      <c r="H91" s="35">
        <f t="shared" si="44"/>
        <v>0</v>
      </c>
      <c r="I91" s="33">
        <f t="shared" si="44"/>
        <v>0</v>
      </c>
      <c r="J91" s="35">
        <f t="shared" si="44"/>
        <v>0</v>
      </c>
      <c r="K91" s="33">
        <f t="shared" si="44"/>
        <v>0</v>
      </c>
      <c r="L91" s="35">
        <f t="shared" ref="L91:M91" si="45">SUM(L89:L90)</f>
        <v>0</v>
      </c>
      <c r="M91" s="33">
        <f t="shared" si="45"/>
        <v>0</v>
      </c>
      <c r="N91" s="35">
        <f t="shared" ref="N91:Q91" si="46">SUM(N89:N90)</f>
        <v>0</v>
      </c>
      <c r="O91" s="33">
        <f t="shared" si="46"/>
        <v>0</v>
      </c>
      <c r="P91" s="35">
        <f t="shared" si="46"/>
        <v>0</v>
      </c>
      <c r="Q91" s="33">
        <f t="shared" si="46"/>
        <v>0</v>
      </c>
      <c r="R91" s="95"/>
      <c r="S91" s="91"/>
      <c r="T91" s="95"/>
      <c r="U91" s="91"/>
      <c r="V91" s="95"/>
      <c r="W91" s="91"/>
      <c r="X91" s="95"/>
      <c r="Y91" s="91"/>
      <c r="Z91" s="95"/>
      <c r="AA91" s="91"/>
      <c r="AB91" s="95"/>
      <c r="AC91" s="91"/>
      <c r="AD91" s="95"/>
      <c r="AE91" s="91"/>
      <c r="AF91" s="95"/>
      <c r="AG91" s="91"/>
      <c r="AH91" s="95"/>
      <c r="AI91" s="91"/>
      <c r="AJ91" s="95"/>
      <c r="AK91" s="91"/>
      <c r="AL91" s="95"/>
      <c r="AM91" s="91"/>
      <c r="AN91" s="95"/>
      <c r="AO91" s="91"/>
      <c r="AP91" s="95"/>
      <c r="AQ91" s="91"/>
      <c r="AR91" s="95"/>
      <c r="AS91" s="91"/>
    </row>
    <row r="92" spans="1:45" ht="14.25" x14ac:dyDescent="0.3">
      <c r="A92" s="25"/>
      <c r="B92" s="5"/>
      <c r="C92" s="26" t="s">
        <v>6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</row>
    <row r="93" spans="1:45" x14ac:dyDescent="0.2">
      <c r="A93" s="17">
        <v>24146</v>
      </c>
      <c r="B93" s="9">
        <v>2400</v>
      </c>
      <c r="C93" s="9">
        <v>52111</v>
      </c>
      <c r="D93" s="13" t="s">
        <v>4</v>
      </c>
      <c r="E93" s="11" t="s">
        <v>7</v>
      </c>
      <c r="F93" s="51"/>
      <c r="G93" s="29"/>
      <c r="H93" s="51"/>
      <c r="I93" s="29"/>
      <c r="J93" s="34"/>
      <c r="K93" s="29"/>
      <c r="L93" s="51"/>
      <c r="M93" s="29"/>
      <c r="N93" s="51"/>
      <c r="O93" s="29"/>
      <c r="P93" s="51"/>
      <c r="Q93" s="29"/>
      <c r="R93" s="87"/>
      <c r="S93" s="88"/>
      <c r="T93" s="87"/>
      <c r="U93" s="88"/>
      <c r="V93" s="87"/>
      <c r="W93" s="88"/>
      <c r="X93" s="87"/>
      <c r="Y93" s="88"/>
      <c r="Z93" s="87"/>
      <c r="AA93" s="88"/>
      <c r="AB93" s="87"/>
      <c r="AC93" s="88"/>
      <c r="AD93" s="87"/>
      <c r="AE93" s="88"/>
      <c r="AF93" s="87"/>
      <c r="AG93" s="88"/>
      <c r="AH93" s="87"/>
      <c r="AI93" s="88"/>
      <c r="AJ93" s="87"/>
      <c r="AK93" s="88"/>
      <c r="AL93" s="87"/>
      <c r="AM93" s="88"/>
      <c r="AN93" s="87"/>
      <c r="AO93" s="88"/>
      <c r="AP93" s="87"/>
      <c r="AQ93" s="88"/>
      <c r="AR93" s="87"/>
      <c r="AS93" s="88"/>
    </row>
    <row r="94" spans="1:45" x14ac:dyDescent="0.2">
      <c r="A94" s="17">
        <v>24146</v>
      </c>
      <c r="B94" s="9">
        <v>2400</v>
      </c>
      <c r="C94" s="9">
        <v>52112</v>
      </c>
      <c r="D94" s="13" t="s">
        <v>4</v>
      </c>
      <c r="E94" s="11" t="s">
        <v>8</v>
      </c>
      <c r="F94" s="51"/>
      <c r="G94" s="29"/>
      <c r="H94" s="51"/>
      <c r="I94" s="29"/>
      <c r="J94" s="34"/>
      <c r="K94" s="29"/>
      <c r="L94" s="51"/>
      <c r="M94" s="29"/>
      <c r="N94" s="51"/>
      <c r="O94" s="29"/>
      <c r="P94" s="51"/>
      <c r="Q94" s="29"/>
      <c r="R94" s="87"/>
      <c r="S94" s="88"/>
      <c r="T94" s="87"/>
      <c r="U94" s="88"/>
      <c r="V94" s="87"/>
      <c r="W94" s="88"/>
      <c r="X94" s="87"/>
      <c r="Y94" s="88"/>
      <c r="Z94" s="87"/>
      <c r="AA94" s="88"/>
      <c r="AB94" s="87"/>
      <c r="AC94" s="88"/>
      <c r="AD94" s="87"/>
      <c r="AE94" s="88"/>
      <c r="AF94" s="87"/>
      <c r="AG94" s="88"/>
      <c r="AH94" s="87"/>
      <c r="AI94" s="88"/>
      <c r="AJ94" s="87"/>
      <c r="AK94" s="88"/>
      <c r="AL94" s="87"/>
      <c r="AM94" s="88"/>
      <c r="AN94" s="87"/>
      <c r="AO94" s="88"/>
      <c r="AP94" s="87"/>
      <c r="AQ94" s="88"/>
      <c r="AR94" s="87"/>
      <c r="AS94" s="88"/>
    </row>
    <row r="95" spans="1:45" x14ac:dyDescent="0.2">
      <c r="A95" s="17">
        <v>24146</v>
      </c>
      <c r="B95" s="9">
        <v>2400</v>
      </c>
      <c r="C95" s="9">
        <v>52210</v>
      </c>
      <c r="D95" s="13" t="s">
        <v>4</v>
      </c>
      <c r="E95" s="11" t="s">
        <v>9</v>
      </c>
      <c r="F95" s="51"/>
      <c r="G95" s="29"/>
      <c r="H95" s="51"/>
      <c r="I95" s="29"/>
      <c r="J95" s="34"/>
      <c r="K95" s="29"/>
      <c r="L95" s="51"/>
      <c r="M95" s="29"/>
      <c r="N95" s="51"/>
      <c r="O95" s="29"/>
      <c r="P95" s="51"/>
      <c r="Q95" s="29"/>
      <c r="R95" s="87"/>
      <c r="S95" s="88"/>
      <c r="T95" s="87"/>
      <c r="U95" s="88"/>
      <c r="V95" s="87"/>
      <c r="W95" s="88"/>
      <c r="X95" s="87"/>
      <c r="Y95" s="88"/>
      <c r="Z95" s="87"/>
      <c r="AA95" s="88"/>
      <c r="AB95" s="87"/>
      <c r="AC95" s="88"/>
      <c r="AD95" s="87"/>
      <c r="AE95" s="88"/>
      <c r="AF95" s="87"/>
      <c r="AG95" s="88"/>
      <c r="AH95" s="87"/>
      <c r="AI95" s="88"/>
      <c r="AJ95" s="87"/>
      <c r="AK95" s="88"/>
      <c r="AL95" s="87"/>
      <c r="AM95" s="88"/>
      <c r="AN95" s="87"/>
      <c r="AO95" s="88"/>
      <c r="AP95" s="87"/>
      <c r="AQ95" s="88"/>
      <c r="AR95" s="87"/>
      <c r="AS95" s="88"/>
    </row>
    <row r="96" spans="1:45" x14ac:dyDescent="0.2">
      <c r="A96" s="17">
        <v>24146</v>
      </c>
      <c r="B96" s="9">
        <v>2400</v>
      </c>
      <c r="C96" s="9">
        <v>52220</v>
      </c>
      <c r="D96" s="13" t="s">
        <v>4</v>
      </c>
      <c r="E96" s="11" t="s">
        <v>10</v>
      </c>
      <c r="F96" s="51"/>
      <c r="G96" s="29"/>
      <c r="H96" s="51"/>
      <c r="I96" s="29"/>
      <c r="J96" s="34"/>
      <c r="K96" s="29"/>
      <c r="L96" s="51"/>
      <c r="M96" s="29"/>
      <c r="N96" s="51"/>
      <c r="O96" s="29"/>
      <c r="P96" s="51"/>
      <c r="Q96" s="29"/>
      <c r="R96" s="87"/>
      <c r="S96" s="88"/>
      <c r="T96" s="87"/>
      <c r="U96" s="88"/>
      <c r="V96" s="87"/>
      <c r="W96" s="88"/>
      <c r="X96" s="87"/>
      <c r="Y96" s="88"/>
      <c r="Z96" s="87"/>
      <c r="AA96" s="88"/>
      <c r="AB96" s="87"/>
      <c r="AC96" s="88"/>
      <c r="AD96" s="87"/>
      <c r="AE96" s="88"/>
      <c r="AF96" s="87"/>
      <c r="AG96" s="88"/>
      <c r="AH96" s="87"/>
      <c r="AI96" s="88"/>
      <c r="AJ96" s="87"/>
      <c r="AK96" s="88"/>
      <c r="AL96" s="87"/>
      <c r="AM96" s="88"/>
      <c r="AN96" s="87"/>
      <c r="AO96" s="88"/>
      <c r="AP96" s="87"/>
      <c r="AQ96" s="88"/>
      <c r="AR96" s="87"/>
      <c r="AS96" s="88"/>
    </row>
    <row r="97" spans="1:45" x14ac:dyDescent="0.2">
      <c r="A97" s="17">
        <v>24146</v>
      </c>
      <c r="B97" s="9">
        <v>2400</v>
      </c>
      <c r="C97" s="9">
        <v>52311</v>
      </c>
      <c r="D97" s="13" t="s">
        <v>4</v>
      </c>
      <c r="E97" s="11" t="s">
        <v>11</v>
      </c>
      <c r="F97" s="51"/>
      <c r="G97" s="29"/>
      <c r="H97" s="51"/>
      <c r="I97" s="29"/>
      <c r="J97" s="34"/>
      <c r="K97" s="29"/>
      <c r="L97" s="51"/>
      <c r="M97" s="29"/>
      <c r="N97" s="51"/>
      <c r="O97" s="29"/>
      <c r="P97" s="51"/>
      <c r="Q97" s="29"/>
      <c r="R97" s="87"/>
      <c r="S97" s="88"/>
      <c r="T97" s="87"/>
      <c r="U97" s="88"/>
      <c r="V97" s="87"/>
      <c r="W97" s="88"/>
      <c r="X97" s="87"/>
      <c r="Y97" s="88"/>
      <c r="Z97" s="87"/>
      <c r="AA97" s="88"/>
      <c r="AB97" s="87"/>
      <c r="AC97" s="88"/>
      <c r="AD97" s="87"/>
      <c r="AE97" s="88"/>
      <c r="AF97" s="87"/>
      <c r="AG97" s="88"/>
      <c r="AH97" s="87"/>
      <c r="AI97" s="88"/>
      <c r="AJ97" s="87"/>
      <c r="AK97" s="88"/>
      <c r="AL97" s="87"/>
      <c r="AM97" s="88"/>
      <c r="AN97" s="87"/>
      <c r="AO97" s="88"/>
      <c r="AP97" s="87"/>
      <c r="AQ97" s="88"/>
      <c r="AR97" s="87"/>
      <c r="AS97" s="88"/>
    </row>
    <row r="98" spans="1:45" x14ac:dyDescent="0.2">
      <c r="A98" s="17">
        <v>24146</v>
      </c>
      <c r="B98" s="9">
        <v>2400</v>
      </c>
      <c r="C98" s="9">
        <v>52312</v>
      </c>
      <c r="D98" s="13" t="s">
        <v>4</v>
      </c>
      <c r="E98" s="11" t="s">
        <v>12</v>
      </c>
      <c r="F98" s="46"/>
      <c r="G98" s="45"/>
      <c r="H98" s="46"/>
      <c r="I98" s="45"/>
      <c r="J98" s="34"/>
      <c r="K98" s="29"/>
      <c r="L98" s="46"/>
      <c r="M98" s="45"/>
      <c r="N98" s="46"/>
      <c r="O98" s="45"/>
      <c r="P98" s="46"/>
      <c r="Q98" s="45"/>
      <c r="R98" s="87"/>
      <c r="S98" s="88"/>
      <c r="T98" s="89"/>
      <c r="U98" s="90"/>
      <c r="V98" s="89"/>
      <c r="W98" s="90"/>
      <c r="X98" s="89"/>
      <c r="Y98" s="90"/>
      <c r="Z98" s="87"/>
      <c r="AA98" s="88"/>
      <c r="AB98" s="89"/>
      <c r="AC98" s="90"/>
      <c r="AD98" s="89"/>
      <c r="AE98" s="90"/>
      <c r="AF98" s="89"/>
      <c r="AG98" s="90"/>
      <c r="AH98" s="87"/>
      <c r="AI98" s="88"/>
      <c r="AJ98" s="89"/>
      <c r="AK98" s="90"/>
      <c r="AL98" s="89"/>
      <c r="AM98" s="90"/>
      <c r="AN98" s="89"/>
      <c r="AO98" s="90"/>
      <c r="AP98" s="87"/>
      <c r="AQ98" s="88"/>
      <c r="AR98" s="89"/>
      <c r="AS98" s="90"/>
    </row>
    <row r="99" spans="1:45" ht="14.25" x14ac:dyDescent="0.3">
      <c r="A99" s="17">
        <v>24146</v>
      </c>
      <c r="B99" s="9">
        <v>2400</v>
      </c>
      <c r="C99" s="9">
        <v>52313</v>
      </c>
      <c r="D99" s="13" t="s">
        <v>4</v>
      </c>
      <c r="E99" s="11" t="s">
        <v>13</v>
      </c>
      <c r="F99" s="39"/>
      <c r="G99" s="12"/>
      <c r="H99" s="39"/>
      <c r="I99" s="12"/>
      <c r="J99" s="34"/>
      <c r="K99" s="29"/>
      <c r="L99" s="39"/>
      <c r="M99" s="12"/>
      <c r="N99" s="39"/>
      <c r="O99" s="12"/>
      <c r="P99" s="39"/>
      <c r="Q99" s="12"/>
      <c r="R99" s="87"/>
      <c r="S99" s="88"/>
      <c r="T99" s="93"/>
      <c r="U99" s="94"/>
      <c r="V99" s="93"/>
      <c r="W99" s="94"/>
      <c r="X99" s="93"/>
      <c r="Y99" s="94"/>
      <c r="Z99" s="87"/>
      <c r="AA99" s="88"/>
      <c r="AB99" s="93"/>
      <c r="AC99" s="94"/>
      <c r="AD99" s="93"/>
      <c r="AE99" s="94"/>
      <c r="AF99" s="93"/>
      <c r="AG99" s="94"/>
      <c r="AH99" s="87"/>
      <c r="AI99" s="88"/>
      <c r="AJ99" s="93"/>
      <c r="AK99" s="94"/>
      <c r="AL99" s="93"/>
      <c r="AM99" s="94"/>
      <c r="AN99" s="93"/>
      <c r="AO99" s="94"/>
      <c r="AP99" s="87"/>
      <c r="AQ99" s="88"/>
      <c r="AR99" s="93"/>
      <c r="AS99" s="94"/>
    </row>
    <row r="100" spans="1:45" x14ac:dyDescent="0.2">
      <c r="A100" s="17">
        <v>24146</v>
      </c>
      <c r="B100" s="9">
        <v>2400</v>
      </c>
      <c r="C100" s="9">
        <v>52314</v>
      </c>
      <c r="D100" s="13" t="s">
        <v>4</v>
      </c>
      <c r="E100" s="11" t="s">
        <v>14</v>
      </c>
      <c r="F100" s="51"/>
      <c r="G100" s="29"/>
      <c r="H100" s="51"/>
      <c r="I100" s="29"/>
      <c r="J100" s="34"/>
      <c r="K100" s="29"/>
      <c r="L100" s="51"/>
      <c r="M100" s="29"/>
      <c r="N100" s="51"/>
      <c r="O100" s="29"/>
      <c r="P100" s="51"/>
      <c r="Q100" s="29"/>
      <c r="R100" s="87"/>
      <c r="S100" s="88"/>
      <c r="T100" s="87"/>
      <c r="U100" s="88"/>
      <c r="V100" s="87"/>
      <c r="W100" s="88"/>
      <c r="X100" s="87"/>
      <c r="Y100" s="88"/>
      <c r="Z100" s="87"/>
      <c r="AA100" s="88"/>
      <c r="AB100" s="87"/>
      <c r="AC100" s="88"/>
      <c r="AD100" s="87"/>
      <c r="AE100" s="88"/>
      <c r="AF100" s="87"/>
      <c r="AG100" s="88"/>
      <c r="AH100" s="87"/>
      <c r="AI100" s="88"/>
      <c r="AJ100" s="87"/>
      <c r="AK100" s="88"/>
      <c r="AL100" s="87"/>
      <c r="AM100" s="88"/>
      <c r="AN100" s="87"/>
      <c r="AO100" s="88"/>
      <c r="AP100" s="87"/>
      <c r="AQ100" s="88"/>
      <c r="AR100" s="87"/>
      <c r="AS100" s="88"/>
    </row>
    <row r="101" spans="1:45" x14ac:dyDescent="0.2">
      <c r="A101" s="17">
        <v>24146</v>
      </c>
      <c r="B101" s="9">
        <v>2400</v>
      </c>
      <c r="C101" s="9">
        <v>52315</v>
      </c>
      <c r="D101" s="13" t="s">
        <v>4</v>
      </c>
      <c r="E101" s="11" t="s">
        <v>15</v>
      </c>
      <c r="F101" s="51"/>
      <c r="G101" s="29"/>
      <c r="H101" s="51"/>
      <c r="I101" s="29"/>
      <c r="J101" s="27"/>
      <c r="K101" s="29"/>
      <c r="L101" s="51"/>
      <c r="M101" s="29"/>
      <c r="N101" s="51"/>
      <c r="O101" s="29"/>
      <c r="P101" s="51"/>
      <c r="Q101" s="29"/>
      <c r="R101" s="87"/>
      <c r="S101" s="88"/>
      <c r="T101" s="87"/>
      <c r="U101" s="88"/>
      <c r="V101" s="87"/>
      <c r="W101" s="88"/>
      <c r="X101" s="87"/>
      <c r="Y101" s="88"/>
      <c r="Z101" s="87"/>
      <c r="AA101" s="88"/>
      <c r="AB101" s="87"/>
      <c r="AC101" s="88"/>
      <c r="AD101" s="87"/>
      <c r="AE101" s="88"/>
      <c r="AF101" s="87"/>
      <c r="AG101" s="88"/>
      <c r="AH101" s="87"/>
      <c r="AI101" s="88"/>
      <c r="AJ101" s="87"/>
      <c r="AK101" s="88"/>
      <c r="AL101" s="87"/>
      <c r="AM101" s="88"/>
      <c r="AN101" s="87"/>
      <c r="AO101" s="88"/>
      <c r="AP101" s="87"/>
      <c r="AQ101" s="88"/>
      <c r="AR101" s="87"/>
      <c r="AS101" s="88"/>
    </row>
    <row r="102" spans="1:45" ht="14.25" x14ac:dyDescent="0.3">
      <c r="A102" s="17">
        <v>24146</v>
      </c>
      <c r="B102" s="9">
        <v>2400</v>
      </c>
      <c r="C102" s="9">
        <v>52500</v>
      </c>
      <c r="D102" s="13" t="s">
        <v>4</v>
      </c>
      <c r="E102" s="11" t="s">
        <v>16</v>
      </c>
      <c r="F102" s="39"/>
      <c r="G102" s="12"/>
      <c r="H102" s="39"/>
      <c r="I102" s="12"/>
      <c r="J102" s="27"/>
      <c r="K102" s="29"/>
      <c r="L102" s="39"/>
      <c r="M102" s="12"/>
      <c r="N102" s="39"/>
      <c r="O102" s="12"/>
      <c r="P102" s="39"/>
      <c r="Q102" s="12"/>
      <c r="R102" s="87"/>
      <c r="S102" s="88"/>
      <c r="T102" s="93"/>
      <c r="U102" s="94"/>
      <c r="V102" s="93"/>
      <c r="W102" s="94"/>
      <c r="X102" s="93"/>
      <c r="Y102" s="94"/>
      <c r="Z102" s="87"/>
      <c r="AA102" s="88"/>
      <c r="AB102" s="93"/>
      <c r="AC102" s="94"/>
      <c r="AD102" s="93"/>
      <c r="AE102" s="94"/>
      <c r="AF102" s="93"/>
      <c r="AG102" s="94"/>
      <c r="AH102" s="87"/>
      <c r="AI102" s="88"/>
      <c r="AJ102" s="93"/>
      <c r="AK102" s="94"/>
      <c r="AL102" s="93"/>
      <c r="AM102" s="94"/>
      <c r="AN102" s="93"/>
      <c r="AO102" s="94"/>
      <c r="AP102" s="87"/>
      <c r="AQ102" s="88"/>
      <c r="AR102" s="93"/>
      <c r="AS102" s="94"/>
    </row>
    <row r="103" spans="1:45" x14ac:dyDescent="0.2">
      <c r="A103" s="17">
        <v>24146</v>
      </c>
      <c r="B103" s="9">
        <v>2400</v>
      </c>
      <c r="C103" s="9">
        <v>52710</v>
      </c>
      <c r="D103" s="13" t="s">
        <v>4</v>
      </c>
      <c r="E103" s="11" t="s">
        <v>17</v>
      </c>
      <c r="F103" s="51"/>
      <c r="G103" s="29"/>
      <c r="H103" s="51"/>
      <c r="I103" s="29"/>
      <c r="J103" s="27"/>
      <c r="K103" s="29"/>
      <c r="L103" s="51"/>
      <c r="M103" s="29"/>
      <c r="N103" s="51"/>
      <c r="O103" s="29"/>
      <c r="P103" s="51"/>
      <c r="Q103" s="29"/>
      <c r="R103" s="87"/>
      <c r="S103" s="88"/>
      <c r="T103" s="87"/>
      <c r="U103" s="88"/>
      <c r="V103" s="87"/>
      <c r="W103" s="88"/>
      <c r="X103" s="87"/>
      <c r="Y103" s="88"/>
      <c r="Z103" s="87"/>
      <c r="AA103" s="88"/>
      <c r="AB103" s="87"/>
      <c r="AC103" s="88"/>
      <c r="AD103" s="87"/>
      <c r="AE103" s="88"/>
      <c r="AF103" s="87"/>
      <c r="AG103" s="88"/>
      <c r="AH103" s="87"/>
      <c r="AI103" s="88"/>
      <c r="AJ103" s="87"/>
      <c r="AK103" s="88"/>
      <c r="AL103" s="87"/>
      <c r="AM103" s="88"/>
      <c r="AN103" s="87"/>
      <c r="AO103" s="88"/>
      <c r="AP103" s="87"/>
      <c r="AQ103" s="88"/>
      <c r="AR103" s="87"/>
      <c r="AS103" s="88"/>
    </row>
    <row r="104" spans="1:45" x14ac:dyDescent="0.2">
      <c r="A104" s="17">
        <v>24146</v>
      </c>
      <c r="B104" s="9">
        <v>2400</v>
      </c>
      <c r="C104" s="9">
        <v>52720</v>
      </c>
      <c r="D104" s="13" t="s">
        <v>4</v>
      </c>
      <c r="E104" s="11" t="s">
        <v>18</v>
      </c>
      <c r="F104" s="51"/>
      <c r="G104" s="29"/>
      <c r="H104" s="51"/>
      <c r="I104" s="29"/>
      <c r="J104" s="27"/>
      <c r="K104" s="29"/>
      <c r="L104" s="51"/>
      <c r="M104" s="29"/>
      <c r="N104" s="51"/>
      <c r="O104" s="29"/>
      <c r="P104" s="51"/>
      <c r="Q104" s="29"/>
      <c r="R104" s="87"/>
      <c r="S104" s="88"/>
      <c r="T104" s="87"/>
      <c r="U104" s="88"/>
      <c r="V104" s="87"/>
      <c r="W104" s="88"/>
      <c r="X104" s="87"/>
      <c r="Y104" s="88"/>
      <c r="Z104" s="87"/>
      <c r="AA104" s="88"/>
      <c r="AB104" s="87"/>
      <c r="AC104" s="88"/>
      <c r="AD104" s="87"/>
      <c r="AE104" s="88"/>
      <c r="AF104" s="87"/>
      <c r="AG104" s="88"/>
      <c r="AH104" s="87"/>
      <c r="AI104" s="88"/>
      <c r="AJ104" s="87"/>
      <c r="AK104" s="88"/>
      <c r="AL104" s="87"/>
      <c r="AM104" s="88"/>
      <c r="AN104" s="87"/>
      <c r="AO104" s="88"/>
      <c r="AP104" s="87"/>
      <c r="AQ104" s="88"/>
      <c r="AR104" s="87"/>
      <c r="AS104" s="88"/>
    </row>
    <row r="105" spans="1:45" x14ac:dyDescent="0.2">
      <c r="A105" s="17">
        <v>24146</v>
      </c>
      <c r="B105" s="9">
        <v>2400</v>
      </c>
      <c r="C105" s="9">
        <v>52912</v>
      </c>
      <c r="D105" s="13" t="s">
        <v>4</v>
      </c>
      <c r="E105" s="11" t="s">
        <v>19</v>
      </c>
      <c r="F105" s="51"/>
      <c r="G105" s="29"/>
      <c r="H105" s="51"/>
      <c r="I105" s="29"/>
      <c r="J105" s="27"/>
      <c r="K105" s="29"/>
      <c r="L105" s="51"/>
      <c r="M105" s="29"/>
      <c r="N105" s="51"/>
      <c r="O105" s="29"/>
      <c r="P105" s="51"/>
      <c r="Q105" s="29"/>
      <c r="R105" s="87"/>
      <c r="S105" s="88"/>
      <c r="T105" s="87"/>
      <c r="U105" s="88"/>
      <c r="V105" s="87"/>
      <c r="W105" s="88"/>
      <c r="X105" s="87"/>
      <c r="Y105" s="88"/>
      <c r="Z105" s="87"/>
      <c r="AA105" s="88"/>
      <c r="AB105" s="87"/>
      <c r="AC105" s="88"/>
      <c r="AD105" s="87"/>
      <c r="AE105" s="88"/>
      <c r="AF105" s="87"/>
      <c r="AG105" s="88"/>
      <c r="AH105" s="87"/>
      <c r="AI105" s="88"/>
      <c r="AJ105" s="87"/>
      <c r="AK105" s="88"/>
      <c r="AL105" s="87"/>
      <c r="AM105" s="88"/>
      <c r="AN105" s="87"/>
      <c r="AO105" s="88"/>
      <c r="AP105" s="87"/>
      <c r="AQ105" s="88"/>
      <c r="AR105" s="87"/>
      <c r="AS105" s="88"/>
    </row>
    <row r="106" spans="1:45" ht="14.25" x14ac:dyDescent="0.3">
      <c r="A106" s="30"/>
      <c r="B106" s="30"/>
      <c r="C106" s="30"/>
      <c r="D106" s="31"/>
      <c r="E106" s="15" t="s">
        <v>62</v>
      </c>
      <c r="F106" s="32">
        <f>SUM(F93:F105)</f>
        <v>0</v>
      </c>
      <c r="G106" s="37"/>
      <c r="H106" s="32">
        <f>SUM(H93:H105)</f>
        <v>0</v>
      </c>
      <c r="I106" s="37"/>
      <c r="J106" s="32">
        <f>SUM(J93:J105)</f>
        <v>0</v>
      </c>
      <c r="K106" s="37"/>
      <c r="L106" s="32">
        <f>SUM(L93:L105)</f>
        <v>0</v>
      </c>
      <c r="M106" s="37"/>
      <c r="N106" s="32">
        <f>SUM(N93:N105)</f>
        <v>0</v>
      </c>
      <c r="O106" s="37"/>
      <c r="P106" s="32">
        <f>SUM(P93:P105)</f>
        <v>0</v>
      </c>
      <c r="Q106" s="37"/>
      <c r="R106" s="89"/>
      <c r="S106" s="91"/>
      <c r="T106" s="89"/>
      <c r="U106" s="91"/>
      <c r="V106" s="89"/>
      <c r="W106" s="91"/>
      <c r="X106" s="89"/>
      <c r="Y106" s="91"/>
      <c r="Z106" s="89"/>
      <c r="AA106" s="91"/>
      <c r="AB106" s="89"/>
      <c r="AC106" s="91"/>
      <c r="AD106" s="89"/>
      <c r="AE106" s="91"/>
      <c r="AF106" s="89"/>
      <c r="AG106" s="91"/>
      <c r="AH106" s="89"/>
      <c r="AI106" s="91"/>
      <c r="AJ106" s="89"/>
      <c r="AK106" s="91"/>
      <c r="AL106" s="89"/>
      <c r="AM106" s="91"/>
      <c r="AN106" s="89"/>
      <c r="AO106" s="91"/>
      <c r="AP106" s="89"/>
      <c r="AQ106" s="91"/>
      <c r="AR106" s="89"/>
      <c r="AS106" s="91"/>
    </row>
    <row r="107" spans="1:45" ht="14.25" x14ac:dyDescent="0.3">
      <c r="A107" s="25"/>
      <c r="B107" s="5"/>
      <c r="C107" s="26" t="s">
        <v>49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ht="14.25" x14ac:dyDescent="0.3">
      <c r="A108" s="17">
        <v>24146</v>
      </c>
      <c r="B108" s="77">
        <v>2400</v>
      </c>
      <c r="C108" s="77">
        <v>53330</v>
      </c>
      <c r="D108" s="79" t="s">
        <v>4</v>
      </c>
      <c r="E108" s="78" t="s">
        <v>48</v>
      </c>
      <c r="F108" s="53"/>
      <c r="G108" s="29"/>
      <c r="H108" s="53"/>
      <c r="I108" s="29"/>
      <c r="J108" s="53"/>
      <c r="K108" s="29"/>
      <c r="L108" s="53"/>
      <c r="M108" s="29"/>
      <c r="N108" s="53"/>
      <c r="O108" s="29"/>
      <c r="P108" s="53"/>
      <c r="Q108" s="29"/>
      <c r="R108" s="53"/>
      <c r="S108" s="29"/>
      <c r="T108" s="53"/>
      <c r="U108" s="29"/>
      <c r="V108" s="53"/>
      <c r="W108" s="29"/>
      <c r="X108" s="53"/>
      <c r="Y108" s="29"/>
      <c r="Z108" s="53"/>
      <c r="AA108" s="29"/>
      <c r="AB108" s="53"/>
      <c r="AC108" s="29"/>
      <c r="AD108" s="53"/>
      <c r="AE108" s="29"/>
      <c r="AF108" s="53"/>
      <c r="AG108" s="29"/>
      <c r="AH108" s="53"/>
      <c r="AI108" s="29"/>
      <c r="AJ108" s="53"/>
      <c r="AK108" s="29"/>
      <c r="AL108" s="53"/>
      <c r="AM108" s="29"/>
      <c r="AN108" s="53"/>
      <c r="AO108" s="29"/>
      <c r="AP108" s="53"/>
      <c r="AQ108" s="29"/>
      <c r="AR108" s="53"/>
      <c r="AS108" s="29"/>
    </row>
    <row r="109" spans="1:45" ht="14.25" x14ac:dyDescent="0.3">
      <c r="A109" s="9"/>
      <c r="B109" s="9"/>
      <c r="C109" s="9"/>
      <c r="D109" s="10"/>
      <c r="E109" s="50" t="s">
        <v>57</v>
      </c>
      <c r="F109" s="32">
        <f>SUM(F108:F108)</f>
        <v>0</v>
      </c>
      <c r="G109" s="29"/>
      <c r="H109" s="32">
        <f>SUM(H108:H108)</f>
        <v>0</v>
      </c>
      <c r="I109" s="29"/>
      <c r="J109" s="32">
        <f>SUM(J108:J108)</f>
        <v>0</v>
      </c>
      <c r="K109" s="36"/>
      <c r="L109" s="32">
        <f>SUM(L108:L108)</f>
        <v>0</v>
      </c>
      <c r="M109" s="29"/>
      <c r="N109" s="32">
        <f>SUM(N108:N108)</f>
        <v>0</v>
      </c>
      <c r="O109" s="29"/>
      <c r="P109" s="32">
        <f>SUM(P108:P108)</f>
        <v>0</v>
      </c>
      <c r="Q109" s="29"/>
      <c r="R109" s="32">
        <f>SUM(R108:R108)</f>
        <v>0</v>
      </c>
      <c r="S109" s="36"/>
      <c r="T109" s="32">
        <f>SUM(T108:T108)</f>
        <v>0</v>
      </c>
      <c r="U109" s="29"/>
      <c r="V109" s="32">
        <f>SUM(V108:V108)</f>
        <v>0</v>
      </c>
      <c r="W109" s="29"/>
      <c r="X109" s="32">
        <f>SUM(X108:X108)</f>
        <v>0</v>
      </c>
      <c r="Y109" s="29"/>
      <c r="Z109" s="32">
        <f>SUM(Z108:Z108)</f>
        <v>0</v>
      </c>
      <c r="AA109" s="36"/>
      <c r="AB109" s="32">
        <f>SUM(AB108:AB108)</f>
        <v>0</v>
      </c>
      <c r="AC109" s="29"/>
      <c r="AD109" s="32">
        <f>SUM(AD108:AD108)</f>
        <v>0</v>
      </c>
      <c r="AE109" s="29"/>
      <c r="AF109" s="32">
        <f>SUM(AF108:AF108)</f>
        <v>0</v>
      </c>
      <c r="AG109" s="29"/>
      <c r="AH109" s="32">
        <f>SUM(AH108:AH108)</f>
        <v>0</v>
      </c>
      <c r="AI109" s="36"/>
      <c r="AJ109" s="32">
        <f>SUM(AJ108:AJ108)</f>
        <v>0</v>
      </c>
      <c r="AK109" s="29"/>
      <c r="AL109" s="32">
        <f>SUM(AL108:AL108)</f>
        <v>0</v>
      </c>
      <c r="AM109" s="29"/>
      <c r="AN109" s="32">
        <f>SUM(AN108:AN108)</f>
        <v>0</v>
      </c>
      <c r="AO109" s="29"/>
      <c r="AP109" s="32">
        <f>SUM(AP108:AP108)</f>
        <v>0</v>
      </c>
      <c r="AQ109" s="36"/>
      <c r="AR109" s="32">
        <f>SUM(AR108:AR108)</f>
        <v>0</v>
      </c>
      <c r="AS109" s="29"/>
    </row>
    <row r="110" spans="1:45" ht="14.25" x14ac:dyDescent="0.3">
      <c r="A110" s="25"/>
      <c r="B110" s="5"/>
      <c r="C110" s="6" t="s">
        <v>21</v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4.25" x14ac:dyDescent="0.3">
      <c r="A111" s="17">
        <v>24146</v>
      </c>
      <c r="B111" s="73">
        <v>2400</v>
      </c>
      <c r="C111" s="73">
        <v>54311</v>
      </c>
      <c r="D111" s="13" t="s">
        <v>4</v>
      </c>
      <c r="E111" s="73" t="s">
        <v>22</v>
      </c>
      <c r="F111" s="38"/>
      <c r="G111" s="12"/>
      <c r="H111" s="38"/>
      <c r="I111" s="29"/>
      <c r="J111" s="39"/>
      <c r="K111" s="29"/>
      <c r="L111" s="38"/>
      <c r="M111" s="12"/>
      <c r="N111" s="38"/>
      <c r="O111" s="12"/>
      <c r="P111" s="38"/>
      <c r="Q111" s="29"/>
      <c r="R111" s="39"/>
      <c r="S111" s="29"/>
      <c r="T111" s="38"/>
      <c r="U111" s="12"/>
      <c r="V111" s="38"/>
      <c r="W111" s="12"/>
      <c r="X111" s="38"/>
      <c r="Y111" s="29"/>
      <c r="Z111" s="39"/>
      <c r="AA111" s="29"/>
      <c r="AB111" s="38"/>
      <c r="AC111" s="12"/>
      <c r="AD111" s="38"/>
      <c r="AE111" s="12"/>
      <c r="AF111" s="38"/>
      <c r="AG111" s="29"/>
      <c r="AH111" s="39"/>
      <c r="AI111" s="29"/>
      <c r="AJ111" s="38"/>
      <c r="AK111" s="12"/>
      <c r="AL111" s="38"/>
      <c r="AM111" s="12"/>
      <c r="AN111" s="38"/>
      <c r="AO111" s="29"/>
      <c r="AP111" s="39"/>
      <c r="AQ111" s="29"/>
      <c r="AR111" s="38"/>
      <c r="AS111" s="12"/>
    </row>
    <row r="112" spans="1:45" x14ac:dyDescent="0.2">
      <c r="A112" s="17">
        <v>24146</v>
      </c>
      <c r="B112" s="73">
        <v>2400</v>
      </c>
      <c r="C112" s="73">
        <v>54630</v>
      </c>
      <c r="D112" s="13" t="s">
        <v>4</v>
      </c>
      <c r="E112" s="74" t="s">
        <v>23</v>
      </c>
      <c r="F112" s="27"/>
      <c r="G112" s="37"/>
      <c r="H112" s="27"/>
      <c r="I112" s="37"/>
      <c r="J112" s="27"/>
      <c r="K112" s="37"/>
      <c r="L112" s="27"/>
      <c r="M112" s="37"/>
      <c r="N112" s="27"/>
      <c r="O112" s="37"/>
      <c r="P112" s="27"/>
      <c r="Q112" s="37"/>
      <c r="R112" s="27"/>
      <c r="S112" s="37"/>
      <c r="T112" s="27"/>
      <c r="U112" s="37"/>
      <c r="V112" s="27"/>
      <c r="W112" s="37"/>
      <c r="X112" s="27"/>
      <c r="Y112" s="37"/>
      <c r="Z112" s="27"/>
      <c r="AA112" s="37"/>
      <c r="AB112" s="27"/>
      <c r="AC112" s="37"/>
      <c r="AD112" s="27"/>
      <c r="AE112" s="37"/>
      <c r="AF112" s="27"/>
      <c r="AG112" s="37"/>
      <c r="AH112" s="27"/>
      <c r="AI112" s="37"/>
      <c r="AJ112" s="27"/>
      <c r="AK112" s="37"/>
      <c r="AL112" s="27"/>
      <c r="AM112" s="37"/>
      <c r="AN112" s="27"/>
      <c r="AO112" s="37"/>
      <c r="AP112" s="27"/>
      <c r="AQ112" s="37"/>
      <c r="AR112" s="27"/>
      <c r="AS112" s="37"/>
    </row>
    <row r="113" spans="1:45" ht="14.25" x14ac:dyDescent="0.3">
      <c r="A113" s="30"/>
      <c r="B113" s="30"/>
      <c r="C113" s="30"/>
      <c r="D113" s="31"/>
      <c r="E113" s="15" t="s">
        <v>70</v>
      </c>
      <c r="F113" s="32">
        <f>SUM(F111:F112)</f>
        <v>0</v>
      </c>
      <c r="G113" s="37"/>
      <c r="H113" s="32">
        <f>SUM(H111:H112)</f>
        <v>0</v>
      </c>
      <c r="I113" s="37"/>
      <c r="J113" s="32">
        <f>SUM(J111:J112)</f>
        <v>0</v>
      </c>
      <c r="K113" s="37"/>
      <c r="L113" s="32">
        <f>SUM(L111:L112)</f>
        <v>0</v>
      </c>
      <c r="M113" s="37"/>
      <c r="N113" s="32">
        <f>SUM(N111:N112)</f>
        <v>0</v>
      </c>
      <c r="O113" s="37"/>
      <c r="P113" s="32">
        <f>SUM(P111:P112)</f>
        <v>0</v>
      </c>
      <c r="Q113" s="37"/>
      <c r="R113" s="32">
        <f>SUM(R111:R112)</f>
        <v>0</v>
      </c>
      <c r="S113" s="37"/>
      <c r="T113" s="32">
        <f>SUM(T111:T112)</f>
        <v>0</v>
      </c>
      <c r="U113" s="37"/>
      <c r="V113" s="32">
        <f>SUM(V111:V112)</f>
        <v>0</v>
      </c>
      <c r="W113" s="37"/>
      <c r="X113" s="32">
        <f>SUM(X111:X112)</f>
        <v>0</v>
      </c>
      <c r="Y113" s="37"/>
      <c r="Z113" s="32">
        <f>SUM(Z111:Z112)</f>
        <v>0</v>
      </c>
      <c r="AA113" s="37"/>
      <c r="AB113" s="32">
        <f>SUM(AB111:AB112)</f>
        <v>0</v>
      </c>
      <c r="AC113" s="37"/>
      <c r="AD113" s="32">
        <f>SUM(AD111:AD112)</f>
        <v>0</v>
      </c>
      <c r="AE113" s="37"/>
      <c r="AF113" s="32">
        <f>SUM(AF111:AF112)</f>
        <v>0</v>
      </c>
      <c r="AG113" s="37"/>
      <c r="AH113" s="32">
        <f>SUM(AH111:AH112)</f>
        <v>0</v>
      </c>
      <c r="AI113" s="37"/>
      <c r="AJ113" s="32">
        <f>SUM(AJ111:AJ112)</f>
        <v>0</v>
      </c>
      <c r="AK113" s="37"/>
      <c r="AL113" s="32">
        <f>SUM(AL111:AL112)</f>
        <v>0</v>
      </c>
      <c r="AM113" s="37"/>
      <c r="AN113" s="32">
        <f>SUM(AN111:AN112)</f>
        <v>0</v>
      </c>
      <c r="AO113" s="37"/>
      <c r="AP113" s="32">
        <f>SUM(AP111:AP112)</f>
        <v>0</v>
      </c>
      <c r="AQ113" s="37"/>
      <c r="AR113" s="32">
        <f>SUM(AR111:AR112)</f>
        <v>0</v>
      </c>
      <c r="AS113" s="37"/>
    </row>
    <row r="114" spans="1:45" ht="14.25" x14ac:dyDescent="0.3">
      <c r="A114" s="25"/>
      <c r="B114" s="5"/>
      <c r="C114" s="6" t="s">
        <v>24</v>
      </c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17">
        <v>24146</v>
      </c>
      <c r="B115" s="73">
        <v>2400</v>
      </c>
      <c r="C115" s="73">
        <v>55813</v>
      </c>
      <c r="D115" s="76" t="s">
        <v>4</v>
      </c>
      <c r="E115" s="74" t="s">
        <v>25</v>
      </c>
      <c r="F115" s="34"/>
      <c r="G115" s="29"/>
      <c r="H115" s="34"/>
      <c r="I115" s="29"/>
      <c r="J115" s="27"/>
      <c r="K115" s="29"/>
      <c r="L115" s="34"/>
      <c r="M115" s="29"/>
      <c r="N115" s="34"/>
      <c r="O115" s="29"/>
      <c r="P115" s="34"/>
      <c r="Q115" s="29"/>
      <c r="R115" s="27"/>
      <c r="S115" s="29"/>
      <c r="T115" s="34"/>
      <c r="U115" s="29"/>
      <c r="V115" s="34"/>
      <c r="W115" s="29"/>
      <c r="X115" s="34"/>
      <c r="Y115" s="29"/>
      <c r="Z115" s="27"/>
      <c r="AA115" s="29"/>
      <c r="AB115" s="34"/>
      <c r="AC115" s="29"/>
      <c r="AD115" s="34"/>
      <c r="AE115" s="29"/>
      <c r="AF115" s="34"/>
      <c r="AG115" s="29"/>
      <c r="AH115" s="27"/>
      <c r="AI115" s="29"/>
      <c r="AJ115" s="34"/>
      <c r="AK115" s="29"/>
      <c r="AL115" s="34"/>
      <c r="AM115" s="29"/>
      <c r="AN115" s="34"/>
      <c r="AO115" s="29"/>
      <c r="AP115" s="27"/>
      <c r="AQ115" s="29"/>
      <c r="AR115" s="34"/>
      <c r="AS115" s="29"/>
    </row>
    <row r="116" spans="1:45" ht="14.25" x14ac:dyDescent="0.3">
      <c r="A116" s="30"/>
      <c r="B116" s="30"/>
      <c r="C116" s="30"/>
      <c r="D116" s="31"/>
      <c r="E116" s="15" t="s">
        <v>58</v>
      </c>
      <c r="F116" s="32">
        <f>SUM(F115:F115)</f>
        <v>0</v>
      </c>
      <c r="G116" s="37"/>
      <c r="H116" s="32">
        <f>SUM(H115:H115)</f>
        <v>0</v>
      </c>
      <c r="I116" s="37"/>
      <c r="J116" s="32">
        <f>SUM(J115:J115)</f>
        <v>0</v>
      </c>
      <c r="K116" s="37"/>
      <c r="L116" s="32">
        <f>SUM(L115:L115)</f>
        <v>0</v>
      </c>
      <c r="M116" s="37"/>
      <c r="N116" s="32">
        <f>SUM(N115:N115)</f>
        <v>0</v>
      </c>
      <c r="O116" s="37"/>
      <c r="P116" s="32">
        <f>SUM(P115:P115)</f>
        <v>0</v>
      </c>
      <c r="Q116" s="37"/>
      <c r="R116" s="32">
        <f>SUM(R115:R115)</f>
        <v>0</v>
      </c>
      <c r="S116" s="37"/>
      <c r="T116" s="32">
        <f>SUM(T115:T115)</f>
        <v>0</v>
      </c>
      <c r="U116" s="37"/>
      <c r="V116" s="32">
        <f>SUM(V115:V115)</f>
        <v>0</v>
      </c>
      <c r="W116" s="37"/>
      <c r="X116" s="32">
        <f>SUM(X115:X115)</f>
        <v>0</v>
      </c>
      <c r="Y116" s="37"/>
      <c r="Z116" s="32">
        <f>SUM(Z115:Z115)</f>
        <v>0</v>
      </c>
      <c r="AA116" s="37"/>
      <c r="AB116" s="32">
        <f>SUM(AB115:AB115)</f>
        <v>0</v>
      </c>
      <c r="AC116" s="37"/>
      <c r="AD116" s="32">
        <f>SUM(AD115:AD115)</f>
        <v>0</v>
      </c>
      <c r="AE116" s="37"/>
      <c r="AF116" s="32">
        <f>SUM(AF115:AF115)</f>
        <v>0</v>
      </c>
      <c r="AG116" s="37"/>
      <c r="AH116" s="32">
        <f>SUM(AH115:AH115)</f>
        <v>0</v>
      </c>
      <c r="AI116" s="37"/>
      <c r="AJ116" s="32">
        <f>SUM(AJ115:AJ115)</f>
        <v>0</v>
      </c>
      <c r="AK116" s="37"/>
      <c r="AL116" s="32">
        <f>SUM(AL115:AL115)</f>
        <v>0</v>
      </c>
      <c r="AM116" s="37"/>
      <c r="AN116" s="32">
        <f>SUM(AN115:AN115)</f>
        <v>0</v>
      </c>
      <c r="AO116" s="37"/>
      <c r="AP116" s="32">
        <f>SUM(AP115:AP115)</f>
        <v>0</v>
      </c>
      <c r="AQ116" s="37"/>
      <c r="AR116" s="32">
        <f>SUM(AR115:AR115)</f>
        <v>0</v>
      </c>
      <c r="AS116" s="37"/>
    </row>
    <row r="117" spans="1:45" ht="14.25" x14ac:dyDescent="0.3">
      <c r="A117" s="25"/>
      <c r="B117" s="5"/>
      <c r="C117" s="6" t="s">
        <v>27</v>
      </c>
      <c r="D117" s="7"/>
      <c r="E117" s="8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/>
      <c r="Q117" s="12"/>
      <c r="R117" s="14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12"/>
      <c r="AD117" s="14"/>
      <c r="AE117" s="12"/>
      <c r="AF117" s="14"/>
      <c r="AG117" s="12"/>
      <c r="AH117" s="14"/>
      <c r="AI117" s="12"/>
      <c r="AJ117" s="14"/>
      <c r="AK117" s="12"/>
      <c r="AL117" s="14"/>
      <c r="AM117" s="12"/>
      <c r="AN117" s="14"/>
      <c r="AO117" s="12"/>
      <c r="AP117" s="14"/>
      <c r="AQ117" s="12"/>
      <c r="AR117" s="14"/>
      <c r="AS117" s="12"/>
    </row>
    <row r="118" spans="1:45" x14ac:dyDescent="0.2">
      <c r="A118" s="17">
        <v>24146</v>
      </c>
      <c r="B118" s="73">
        <v>2400</v>
      </c>
      <c r="C118" s="73">
        <v>56113</v>
      </c>
      <c r="D118" s="76" t="s">
        <v>4</v>
      </c>
      <c r="E118" s="74" t="s">
        <v>50</v>
      </c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27"/>
      <c r="AC118" s="29"/>
      <c r="AD118" s="27"/>
      <c r="AE118" s="29"/>
      <c r="AF118" s="27"/>
      <c r="AG118" s="29"/>
      <c r="AH118" s="27"/>
      <c r="AI118" s="29"/>
      <c r="AJ118" s="27"/>
      <c r="AK118" s="29"/>
      <c r="AL118" s="27"/>
      <c r="AM118" s="29"/>
      <c r="AN118" s="27"/>
      <c r="AO118" s="29"/>
      <c r="AP118" s="27"/>
      <c r="AQ118" s="29"/>
      <c r="AR118" s="27"/>
      <c r="AS118" s="29"/>
    </row>
    <row r="119" spans="1:45" x14ac:dyDescent="0.2">
      <c r="A119" s="17">
        <v>24146</v>
      </c>
      <c r="B119" s="73">
        <v>2400</v>
      </c>
      <c r="C119" s="73">
        <v>56118</v>
      </c>
      <c r="D119" s="76" t="s">
        <v>4</v>
      </c>
      <c r="E119" s="74" t="s">
        <v>28</v>
      </c>
      <c r="F119" s="27"/>
      <c r="G119" s="29"/>
      <c r="H119" s="27"/>
      <c r="I119" s="29"/>
      <c r="J119" s="27"/>
      <c r="K119" s="29"/>
      <c r="L119" s="27"/>
      <c r="M119" s="29"/>
      <c r="N119" s="27"/>
      <c r="O119" s="29"/>
      <c r="P119" s="27"/>
      <c r="Q119" s="29"/>
      <c r="R119" s="27"/>
      <c r="S119" s="29"/>
      <c r="T119" s="27"/>
      <c r="U119" s="29"/>
      <c r="V119" s="27"/>
      <c r="W119" s="29"/>
      <c r="X119" s="27"/>
      <c r="Y119" s="29"/>
      <c r="Z119" s="27"/>
      <c r="AA119" s="29"/>
      <c r="AB119" s="27"/>
      <c r="AC119" s="29"/>
      <c r="AD119" s="27"/>
      <c r="AE119" s="29"/>
      <c r="AF119" s="27"/>
      <c r="AG119" s="29"/>
      <c r="AH119" s="27"/>
      <c r="AI119" s="29"/>
      <c r="AJ119" s="27"/>
      <c r="AK119" s="29"/>
      <c r="AL119" s="27"/>
      <c r="AM119" s="29"/>
      <c r="AN119" s="27"/>
      <c r="AO119" s="29"/>
      <c r="AP119" s="27"/>
      <c r="AQ119" s="29"/>
      <c r="AR119" s="27"/>
      <c r="AS119" s="29"/>
    </row>
    <row r="120" spans="1:45" ht="14.25" x14ac:dyDescent="0.3">
      <c r="A120" s="30"/>
      <c r="B120" s="30"/>
      <c r="C120" s="30"/>
      <c r="D120" s="31"/>
      <c r="E120" s="15" t="s">
        <v>59</v>
      </c>
      <c r="F120" s="32">
        <f>SUM(F118:F119)</f>
        <v>0</v>
      </c>
      <c r="G120" s="37"/>
      <c r="H120" s="32">
        <f>SUM(H118:H119)</f>
        <v>0</v>
      </c>
      <c r="I120" s="37"/>
      <c r="J120" s="32">
        <f>SUM(J118:J119)</f>
        <v>0</v>
      </c>
      <c r="K120" s="37"/>
      <c r="L120" s="32">
        <f>SUM(L118:L119)</f>
        <v>0</v>
      </c>
      <c r="M120" s="37"/>
      <c r="N120" s="32">
        <f>SUM(N118:N119)</f>
        <v>0</v>
      </c>
      <c r="O120" s="37"/>
      <c r="P120" s="32">
        <f>SUM(P118:P119)</f>
        <v>0</v>
      </c>
      <c r="Q120" s="37"/>
      <c r="R120" s="32">
        <f>SUM(R118:R119)</f>
        <v>0</v>
      </c>
      <c r="S120" s="37"/>
      <c r="T120" s="32">
        <f>SUM(T118:T119)</f>
        <v>0</v>
      </c>
      <c r="U120" s="37"/>
      <c r="V120" s="32">
        <f>SUM(V118:V119)</f>
        <v>0</v>
      </c>
      <c r="W120" s="37"/>
      <c r="X120" s="32">
        <f>SUM(X118:X119)</f>
        <v>0</v>
      </c>
      <c r="Y120" s="37"/>
      <c r="Z120" s="32">
        <f>SUM(Z118:Z119)</f>
        <v>0</v>
      </c>
      <c r="AA120" s="37"/>
      <c r="AB120" s="32">
        <f>SUM(AB118:AB119)</f>
        <v>0</v>
      </c>
      <c r="AC120" s="37"/>
      <c r="AD120" s="32">
        <f>SUM(AD118:AD119)</f>
        <v>0</v>
      </c>
      <c r="AE120" s="37"/>
      <c r="AF120" s="32">
        <f>SUM(AF118:AF119)</f>
        <v>0</v>
      </c>
      <c r="AG120" s="37"/>
      <c r="AH120" s="32">
        <f>SUM(AH118:AH119)</f>
        <v>0</v>
      </c>
      <c r="AI120" s="37"/>
      <c r="AJ120" s="32">
        <f>SUM(AJ118:AJ119)</f>
        <v>0</v>
      </c>
      <c r="AK120" s="37"/>
      <c r="AL120" s="32">
        <f>SUM(AL118:AL119)</f>
        <v>0</v>
      </c>
      <c r="AM120" s="37"/>
      <c r="AN120" s="32">
        <f>SUM(AN118:AN119)</f>
        <v>0</v>
      </c>
      <c r="AO120" s="37"/>
      <c r="AP120" s="32">
        <f>SUM(AP118:AP119)</f>
        <v>0</v>
      </c>
      <c r="AQ120" s="37"/>
      <c r="AR120" s="32">
        <f>SUM(AR118:AR119)</f>
        <v>0</v>
      </c>
      <c r="AS120" s="37"/>
    </row>
    <row r="121" spans="1:45" ht="14.25" x14ac:dyDescent="0.3">
      <c r="A121" s="25"/>
      <c r="B121" s="5"/>
      <c r="C121" s="6" t="s">
        <v>29</v>
      </c>
      <c r="D121" s="7"/>
      <c r="E121" s="8"/>
      <c r="F121" s="14"/>
      <c r="G121" s="12"/>
      <c r="H121" s="14"/>
      <c r="I121" s="12"/>
      <c r="J121" s="14"/>
      <c r="K121" s="12"/>
      <c r="L121" s="14"/>
      <c r="M121" s="12"/>
      <c r="N121" s="14"/>
      <c r="O121" s="12"/>
      <c r="P121" s="14"/>
      <c r="Q121" s="12"/>
      <c r="R121" s="14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12"/>
      <c r="AD121" s="14"/>
      <c r="AE121" s="12"/>
      <c r="AF121" s="14"/>
      <c r="AG121" s="12"/>
      <c r="AH121" s="14"/>
      <c r="AI121" s="12"/>
      <c r="AJ121" s="14"/>
      <c r="AK121" s="12"/>
      <c r="AL121" s="14"/>
      <c r="AM121" s="12"/>
      <c r="AN121" s="14"/>
      <c r="AO121" s="12"/>
      <c r="AP121" s="14"/>
      <c r="AQ121" s="12"/>
      <c r="AR121" s="14"/>
      <c r="AS121" s="12"/>
    </row>
    <row r="122" spans="1:45" x14ac:dyDescent="0.2">
      <c r="A122" s="17">
        <v>24146</v>
      </c>
      <c r="B122" s="73">
        <v>2400</v>
      </c>
      <c r="C122" s="73">
        <v>57331</v>
      </c>
      <c r="D122" s="76" t="s">
        <v>4</v>
      </c>
      <c r="E122" s="74" t="s">
        <v>30</v>
      </c>
      <c r="F122" s="27"/>
      <c r="G122" s="29"/>
      <c r="H122" s="27"/>
      <c r="I122" s="29"/>
      <c r="J122" s="27"/>
      <c r="K122" s="29"/>
      <c r="L122" s="27"/>
      <c r="M122" s="29"/>
      <c r="N122" s="27"/>
      <c r="O122" s="29"/>
      <c r="P122" s="27"/>
      <c r="Q122" s="29"/>
      <c r="R122" s="27"/>
      <c r="S122" s="29"/>
      <c r="T122" s="27"/>
      <c r="U122" s="29"/>
      <c r="V122" s="27"/>
      <c r="W122" s="29"/>
      <c r="X122" s="27"/>
      <c r="Y122" s="29"/>
      <c r="Z122" s="27"/>
      <c r="AA122" s="29"/>
      <c r="AB122" s="27"/>
      <c r="AC122" s="29"/>
      <c r="AD122" s="27"/>
      <c r="AE122" s="29"/>
      <c r="AF122" s="27"/>
      <c r="AG122" s="29"/>
      <c r="AH122" s="27"/>
      <c r="AI122" s="29"/>
      <c r="AJ122" s="27"/>
      <c r="AK122" s="29"/>
      <c r="AL122" s="27"/>
      <c r="AM122" s="29"/>
      <c r="AN122" s="27"/>
      <c r="AO122" s="29"/>
      <c r="AP122" s="27"/>
      <c r="AQ122" s="29"/>
      <c r="AR122" s="27"/>
      <c r="AS122" s="29"/>
    </row>
    <row r="123" spans="1:45" x14ac:dyDescent="0.2">
      <c r="A123" s="17">
        <v>24146</v>
      </c>
      <c r="B123" s="73">
        <v>2400</v>
      </c>
      <c r="C123" s="73">
        <v>57332</v>
      </c>
      <c r="D123" s="76" t="s">
        <v>4</v>
      </c>
      <c r="E123" s="74" t="s">
        <v>31</v>
      </c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27"/>
      <c r="AC123" s="29"/>
      <c r="AD123" s="27"/>
      <c r="AE123" s="29"/>
      <c r="AF123" s="27"/>
      <c r="AG123" s="29"/>
      <c r="AH123" s="27"/>
      <c r="AI123" s="29"/>
      <c r="AJ123" s="27"/>
      <c r="AK123" s="29"/>
      <c r="AL123" s="27"/>
      <c r="AM123" s="29"/>
      <c r="AN123" s="27"/>
      <c r="AO123" s="29"/>
      <c r="AP123" s="27"/>
      <c r="AQ123" s="29"/>
      <c r="AR123" s="27"/>
      <c r="AS123" s="29"/>
    </row>
    <row r="124" spans="1:45" ht="14.25" x14ac:dyDescent="0.3">
      <c r="A124" s="30"/>
      <c r="B124" s="30"/>
      <c r="C124" s="30"/>
      <c r="D124" s="31"/>
      <c r="E124" s="15" t="s">
        <v>63</v>
      </c>
      <c r="F124" s="46">
        <f>SUM(F122:F123)</f>
        <v>0</v>
      </c>
      <c r="G124" s="45"/>
      <c r="H124" s="46">
        <f t="shared" ref="H124" si="47">SUM(H122:H123)</f>
        <v>0</v>
      </c>
      <c r="I124" s="45"/>
      <c r="J124" s="46">
        <f t="shared" ref="J124" si="48">SUM(J122:J123)</f>
        <v>0</v>
      </c>
      <c r="K124" s="45"/>
      <c r="L124" s="46">
        <f>SUM(L122:L123)</f>
        <v>0</v>
      </c>
      <c r="M124" s="45"/>
      <c r="N124" s="46">
        <f>SUM(N122:N123)</f>
        <v>0</v>
      </c>
      <c r="O124" s="45"/>
      <c r="P124" s="46">
        <f t="shared" ref="P124" si="49">SUM(P122:P123)</f>
        <v>0</v>
      </c>
      <c r="Q124" s="45"/>
      <c r="R124" s="46">
        <f t="shared" ref="R124" si="50">SUM(R122:R123)</f>
        <v>0</v>
      </c>
      <c r="S124" s="45"/>
      <c r="T124" s="46">
        <f>SUM(T122:T123)</f>
        <v>0</v>
      </c>
      <c r="U124" s="45"/>
      <c r="V124" s="46">
        <f>SUM(V122:V123)</f>
        <v>0</v>
      </c>
      <c r="W124" s="45"/>
      <c r="X124" s="46">
        <f t="shared" ref="X124" si="51">SUM(X122:X123)</f>
        <v>0</v>
      </c>
      <c r="Y124" s="45"/>
      <c r="Z124" s="46">
        <f t="shared" ref="Z124" si="52">SUM(Z122:Z123)</f>
        <v>0</v>
      </c>
      <c r="AA124" s="45"/>
      <c r="AB124" s="46">
        <f>SUM(AB122:AB123)</f>
        <v>0</v>
      </c>
      <c r="AC124" s="45"/>
      <c r="AD124" s="46">
        <f>SUM(AD122:AD123)</f>
        <v>0</v>
      </c>
      <c r="AE124" s="45"/>
      <c r="AF124" s="46">
        <f t="shared" ref="AF124" si="53">SUM(AF122:AF123)</f>
        <v>0</v>
      </c>
      <c r="AG124" s="45"/>
      <c r="AH124" s="46">
        <f t="shared" ref="AH124" si="54">SUM(AH122:AH123)</f>
        <v>0</v>
      </c>
      <c r="AI124" s="45"/>
      <c r="AJ124" s="46">
        <f>SUM(AJ122:AJ123)</f>
        <v>0</v>
      </c>
      <c r="AK124" s="45"/>
      <c r="AL124" s="46">
        <f>SUM(AL122:AL123)</f>
        <v>0</v>
      </c>
      <c r="AM124" s="45"/>
      <c r="AN124" s="46">
        <f t="shared" ref="AN124" si="55">SUM(AN122:AN123)</f>
        <v>0</v>
      </c>
      <c r="AO124" s="45"/>
      <c r="AP124" s="46">
        <f t="shared" ref="AP124" si="56">SUM(AP122:AP123)</f>
        <v>0</v>
      </c>
      <c r="AQ124" s="45"/>
      <c r="AR124" s="46">
        <f>SUM(AR122:AR123)</f>
        <v>0</v>
      </c>
      <c r="AS124" s="45"/>
    </row>
    <row r="125" spans="1:45" ht="14.25" x14ac:dyDescent="0.3">
      <c r="A125" s="47"/>
      <c r="B125" s="47"/>
      <c r="C125" s="47"/>
      <c r="D125" s="40"/>
      <c r="E125" s="41"/>
      <c r="F125" s="48"/>
      <c r="G125" s="49"/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48"/>
      <c r="S125" s="49"/>
      <c r="T125" s="48"/>
      <c r="U125" s="49"/>
      <c r="V125" s="48"/>
      <c r="W125" s="49"/>
      <c r="X125" s="48"/>
      <c r="Y125" s="49"/>
      <c r="Z125" s="48"/>
      <c r="AA125" s="49"/>
      <c r="AB125" s="48"/>
      <c r="AC125" s="49"/>
      <c r="AD125" s="48"/>
      <c r="AE125" s="49"/>
      <c r="AF125" s="48"/>
      <c r="AG125" s="49"/>
      <c r="AH125" s="48"/>
      <c r="AI125" s="49"/>
      <c r="AJ125" s="48"/>
      <c r="AK125" s="49"/>
      <c r="AL125" s="48"/>
      <c r="AM125" s="49"/>
      <c r="AN125" s="48"/>
      <c r="AO125" s="49"/>
      <c r="AP125" s="48"/>
      <c r="AQ125" s="49"/>
      <c r="AR125" s="48"/>
      <c r="AS125" s="49"/>
    </row>
    <row r="126" spans="1:45" ht="14.25" x14ac:dyDescent="0.3">
      <c r="A126" s="42">
        <v>24146</v>
      </c>
      <c r="B126" s="56">
        <v>2400</v>
      </c>
      <c r="C126" s="42"/>
      <c r="D126" s="42"/>
      <c r="E126" s="82" t="s">
        <v>68</v>
      </c>
      <c r="F126" s="57">
        <f>F124+F120+F116+F113+F109+F106+F91</f>
        <v>0</v>
      </c>
      <c r="G126" s="58">
        <f>G91</f>
        <v>0</v>
      </c>
      <c r="H126" s="57">
        <f>H124+H120+H116+H113+H109+H106+H91</f>
        <v>0</v>
      </c>
      <c r="I126" s="58">
        <f>I91</f>
        <v>0</v>
      </c>
      <c r="J126" s="57">
        <f>J124+J120+J116+J113+J109+J106+J91</f>
        <v>0</v>
      </c>
      <c r="K126" s="58">
        <f>K91</f>
        <v>0</v>
      </c>
      <c r="L126" s="57">
        <f>L124+L120+L116+L113+L109+L106+L91</f>
        <v>0</v>
      </c>
      <c r="M126" s="58">
        <f>M91</f>
        <v>0</v>
      </c>
      <c r="N126" s="57">
        <f>N124+N120+N116+N113+N109+N106+N91</f>
        <v>0</v>
      </c>
      <c r="O126" s="58">
        <f>O91</f>
        <v>0</v>
      </c>
      <c r="P126" s="57">
        <f>P124+P120+P116+P113+P109+P106+P91</f>
        <v>0</v>
      </c>
      <c r="Q126" s="58">
        <f>Q91</f>
        <v>0</v>
      </c>
      <c r="R126" s="57">
        <f>R124+R120+R116+R113+R109+R106+R91</f>
        <v>0</v>
      </c>
      <c r="S126" s="58"/>
      <c r="T126" s="57">
        <f>T124+T120+T116+T113+T109+T106+T91</f>
        <v>0</v>
      </c>
      <c r="U126" s="58"/>
      <c r="V126" s="57">
        <f>V124+V120+V116+V113+V109+V106+V91</f>
        <v>0</v>
      </c>
      <c r="W126" s="58"/>
      <c r="X126" s="57">
        <f>X124+X120+X116+X113+X109+X106+X91</f>
        <v>0</v>
      </c>
      <c r="Y126" s="58"/>
      <c r="Z126" s="57">
        <f>Z124+Z120+Z116+Z113+Z109+Z106+Z91</f>
        <v>0</v>
      </c>
      <c r="AA126" s="58"/>
      <c r="AB126" s="57">
        <f>AB124+AB120+AB116+AB113+AB109+AB106+AB91</f>
        <v>0</v>
      </c>
      <c r="AC126" s="58"/>
      <c r="AD126" s="57">
        <f>AD124+AD120+AD116+AD113+AD109+AD106+AD91</f>
        <v>0</v>
      </c>
      <c r="AE126" s="58"/>
      <c r="AF126" s="57">
        <f>AF124+AF120+AF116+AF113+AF109+AF106+AF91</f>
        <v>0</v>
      </c>
      <c r="AG126" s="58"/>
      <c r="AH126" s="57">
        <f>AH124+AH120+AH116+AH113+AH109+AH106+AH91</f>
        <v>0</v>
      </c>
      <c r="AI126" s="58"/>
      <c r="AJ126" s="57">
        <f>AJ124+AJ120+AJ116+AJ113+AJ109+AJ106+AJ91</f>
        <v>0</v>
      </c>
      <c r="AK126" s="58"/>
      <c r="AL126" s="57">
        <f>AL124+AL120+AL116+AL113+AL109+AL106+AL91</f>
        <v>0</v>
      </c>
      <c r="AM126" s="58"/>
      <c r="AN126" s="57">
        <f>AN124+AN120+AN116+AN113+AN109+AN106+AN91</f>
        <v>0</v>
      </c>
      <c r="AO126" s="58"/>
      <c r="AP126" s="57">
        <f>AP124+AP120+AP116+AP113+AP109+AP106+AP91</f>
        <v>0</v>
      </c>
      <c r="AQ126" s="58"/>
      <c r="AR126" s="57">
        <f>AR124+AR120+AR116+AR113+AR109+AR106+AR91</f>
        <v>0</v>
      </c>
      <c r="AS126" s="58"/>
    </row>
    <row r="127" spans="1:45" ht="14.25" x14ac:dyDescent="0.3">
      <c r="A127" s="24"/>
      <c r="B127" s="44" t="s">
        <v>41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ht="14.25" x14ac:dyDescent="0.3">
      <c r="A128" s="25"/>
      <c r="B128" s="5"/>
      <c r="C128" s="26" t="s">
        <v>49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ht="14.25" x14ac:dyDescent="0.3">
      <c r="A129" s="17">
        <v>24146</v>
      </c>
      <c r="B129" s="9">
        <v>2500</v>
      </c>
      <c r="C129" s="77">
        <v>53330</v>
      </c>
      <c r="D129" s="79" t="s">
        <v>4</v>
      </c>
      <c r="E129" s="78" t="s">
        <v>48</v>
      </c>
      <c r="F129" s="53"/>
      <c r="G129" s="29"/>
      <c r="H129" s="53"/>
      <c r="I129" s="29"/>
      <c r="J129" s="53"/>
      <c r="K129" s="29"/>
      <c r="L129" s="53"/>
      <c r="M129" s="29"/>
      <c r="N129" s="53"/>
      <c r="O129" s="29"/>
      <c r="P129" s="53"/>
      <c r="Q129" s="29"/>
      <c r="R129" s="53"/>
      <c r="S129" s="29"/>
      <c r="T129" s="53"/>
      <c r="U129" s="29"/>
      <c r="V129" s="53"/>
      <c r="W129" s="29"/>
      <c r="X129" s="53"/>
      <c r="Y129" s="29"/>
      <c r="Z129" s="53"/>
      <c r="AA129" s="29"/>
      <c r="AB129" s="53"/>
      <c r="AC129" s="29"/>
      <c r="AD129" s="53"/>
      <c r="AE129" s="29"/>
      <c r="AF129" s="53"/>
      <c r="AG129" s="29"/>
      <c r="AH129" s="53"/>
      <c r="AI129" s="29"/>
      <c r="AJ129" s="53"/>
      <c r="AK129" s="29"/>
      <c r="AL129" s="53"/>
      <c r="AM129" s="29"/>
      <c r="AN129" s="53"/>
      <c r="AO129" s="29"/>
      <c r="AP129" s="53"/>
      <c r="AQ129" s="29"/>
      <c r="AR129" s="53"/>
      <c r="AS129" s="29"/>
    </row>
    <row r="130" spans="1:45" x14ac:dyDescent="0.2">
      <c r="A130" s="17">
        <v>24146</v>
      </c>
      <c r="B130" s="9">
        <v>2500</v>
      </c>
      <c r="C130" s="73">
        <v>53414</v>
      </c>
      <c r="D130" s="76" t="s">
        <v>4</v>
      </c>
      <c r="E130" s="74" t="s">
        <v>51</v>
      </c>
      <c r="F130" s="27"/>
      <c r="G130" s="29"/>
      <c r="H130" s="27"/>
      <c r="I130" s="29"/>
      <c r="J130" s="27"/>
      <c r="K130" s="29"/>
      <c r="L130" s="27"/>
      <c r="M130" s="29"/>
      <c r="N130" s="27"/>
      <c r="O130" s="29"/>
      <c r="P130" s="27"/>
      <c r="Q130" s="29"/>
      <c r="R130" s="27"/>
      <c r="S130" s="29"/>
      <c r="T130" s="27"/>
      <c r="U130" s="29"/>
      <c r="V130" s="27"/>
      <c r="W130" s="29"/>
      <c r="X130" s="27"/>
      <c r="Y130" s="29"/>
      <c r="Z130" s="27"/>
      <c r="AA130" s="29"/>
      <c r="AB130" s="27"/>
      <c r="AC130" s="29"/>
      <c r="AD130" s="27"/>
      <c r="AE130" s="29"/>
      <c r="AF130" s="27"/>
      <c r="AG130" s="29"/>
      <c r="AH130" s="27"/>
      <c r="AI130" s="29"/>
      <c r="AJ130" s="27"/>
      <c r="AK130" s="29"/>
      <c r="AL130" s="27"/>
      <c r="AM130" s="29"/>
      <c r="AN130" s="27"/>
      <c r="AO130" s="29"/>
      <c r="AP130" s="27"/>
      <c r="AQ130" s="29"/>
      <c r="AR130" s="27"/>
      <c r="AS130" s="29"/>
    </row>
    <row r="131" spans="1:45" x14ac:dyDescent="0.2">
      <c r="A131" s="17">
        <v>24146</v>
      </c>
      <c r="B131" s="9">
        <v>2500</v>
      </c>
      <c r="C131" s="73">
        <v>53711</v>
      </c>
      <c r="D131" s="76" t="s">
        <v>4</v>
      </c>
      <c r="E131" s="74" t="s">
        <v>20</v>
      </c>
      <c r="F131" s="27"/>
      <c r="G131" s="29"/>
      <c r="H131" s="27"/>
      <c r="I131" s="29"/>
      <c r="J131" s="27"/>
      <c r="K131" s="29"/>
      <c r="L131" s="27"/>
      <c r="M131" s="29"/>
      <c r="N131" s="27"/>
      <c r="O131" s="29"/>
      <c r="P131" s="27"/>
      <c r="Q131" s="29"/>
      <c r="R131" s="27"/>
      <c r="S131" s="29"/>
      <c r="T131" s="27"/>
      <c r="U131" s="29"/>
      <c r="V131" s="27"/>
      <c r="W131" s="29"/>
      <c r="X131" s="27"/>
      <c r="Y131" s="29"/>
      <c r="Z131" s="27"/>
      <c r="AA131" s="29"/>
      <c r="AB131" s="27"/>
      <c r="AC131" s="29"/>
      <c r="AD131" s="27"/>
      <c r="AE131" s="29"/>
      <c r="AF131" s="27"/>
      <c r="AG131" s="29"/>
      <c r="AH131" s="27"/>
      <c r="AI131" s="29"/>
      <c r="AJ131" s="27"/>
      <c r="AK131" s="29"/>
      <c r="AL131" s="27"/>
      <c r="AM131" s="29"/>
      <c r="AN131" s="27"/>
      <c r="AO131" s="29"/>
      <c r="AP131" s="27"/>
      <c r="AQ131" s="29"/>
      <c r="AR131" s="27"/>
      <c r="AS131" s="29"/>
    </row>
    <row r="132" spans="1:45" ht="14.25" x14ac:dyDescent="0.3">
      <c r="A132" s="9"/>
      <c r="B132" s="9"/>
      <c r="C132" s="9"/>
      <c r="D132" s="10"/>
      <c r="E132" s="50" t="s">
        <v>57</v>
      </c>
      <c r="F132" s="32">
        <f>SUM(F129:F131)</f>
        <v>0</v>
      </c>
      <c r="G132" s="29"/>
      <c r="H132" s="32">
        <f>SUM(H129:H131)</f>
        <v>0</v>
      </c>
      <c r="I132" s="29"/>
      <c r="J132" s="32">
        <f>SUM(J129:J131)</f>
        <v>0</v>
      </c>
      <c r="K132" s="36"/>
      <c r="L132" s="32">
        <f>SUM(L129:L131)</f>
        <v>0</v>
      </c>
      <c r="M132" s="29"/>
      <c r="N132" s="32">
        <f>SUM(N129:N131)</f>
        <v>0</v>
      </c>
      <c r="O132" s="29"/>
      <c r="P132" s="32">
        <f>SUM(P129:P131)</f>
        <v>0</v>
      </c>
      <c r="Q132" s="29"/>
      <c r="R132" s="32">
        <f>SUM(R129:R131)</f>
        <v>0</v>
      </c>
      <c r="S132" s="36"/>
      <c r="T132" s="32">
        <f>SUM(T129:T131)</f>
        <v>0</v>
      </c>
      <c r="U132" s="29"/>
      <c r="V132" s="32">
        <f>SUM(V129:V131)</f>
        <v>0</v>
      </c>
      <c r="W132" s="29"/>
      <c r="X132" s="32">
        <f>SUM(X129:X131)</f>
        <v>0</v>
      </c>
      <c r="Y132" s="29"/>
      <c r="Z132" s="32">
        <f>SUM(Z129:Z131)</f>
        <v>0</v>
      </c>
      <c r="AA132" s="36"/>
      <c r="AB132" s="32">
        <f>SUM(AB129:AB131)</f>
        <v>0</v>
      </c>
      <c r="AC132" s="29"/>
      <c r="AD132" s="32">
        <f>SUM(AD129:AD131)</f>
        <v>0</v>
      </c>
      <c r="AE132" s="29"/>
      <c r="AF132" s="32">
        <f>SUM(AF129:AF131)</f>
        <v>0</v>
      </c>
      <c r="AG132" s="29"/>
      <c r="AH132" s="32">
        <f>SUM(AH129:AH131)</f>
        <v>0</v>
      </c>
      <c r="AI132" s="36"/>
      <c r="AJ132" s="32">
        <f>SUM(AJ129:AJ131)</f>
        <v>0</v>
      </c>
      <c r="AK132" s="29"/>
      <c r="AL132" s="32">
        <f>SUM(AL129:AL131)</f>
        <v>0</v>
      </c>
      <c r="AM132" s="29"/>
      <c r="AN132" s="32">
        <f>SUM(AN129:AN131)</f>
        <v>0</v>
      </c>
      <c r="AO132" s="29"/>
      <c r="AP132" s="32">
        <f>SUM(AP129:AP131)</f>
        <v>0</v>
      </c>
      <c r="AQ132" s="36"/>
      <c r="AR132" s="32">
        <f>SUM(AR129:AR131)</f>
        <v>0</v>
      </c>
      <c r="AS132" s="29"/>
    </row>
    <row r="133" spans="1:45" ht="14.25" x14ac:dyDescent="0.3">
      <c r="A133" s="25"/>
      <c r="B133" s="5"/>
      <c r="C133" s="6" t="s">
        <v>21</v>
      </c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4.25" x14ac:dyDescent="0.3">
      <c r="A134" s="17">
        <v>24146</v>
      </c>
      <c r="B134" s="9">
        <v>2500</v>
      </c>
      <c r="C134" s="73">
        <v>54311</v>
      </c>
      <c r="D134" s="13" t="s">
        <v>4</v>
      </c>
      <c r="E134" s="73" t="s">
        <v>22</v>
      </c>
      <c r="F134" s="38"/>
      <c r="G134" s="12"/>
      <c r="H134" s="38"/>
      <c r="I134" s="29"/>
      <c r="J134" s="39"/>
      <c r="K134" s="29"/>
      <c r="L134" s="38"/>
      <c r="M134" s="12"/>
      <c r="N134" s="38"/>
      <c r="O134" s="12"/>
      <c r="P134" s="38"/>
      <c r="Q134" s="29"/>
      <c r="R134" s="39"/>
      <c r="S134" s="29"/>
      <c r="T134" s="38"/>
      <c r="U134" s="12"/>
      <c r="V134" s="38"/>
      <c r="W134" s="12"/>
      <c r="X134" s="38"/>
      <c r="Y134" s="29"/>
      <c r="Z134" s="39"/>
      <c r="AA134" s="29"/>
      <c r="AB134" s="38"/>
      <c r="AC134" s="12"/>
      <c r="AD134" s="38"/>
      <c r="AE134" s="12"/>
      <c r="AF134" s="38"/>
      <c r="AG134" s="29"/>
      <c r="AH134" s="39"/>
      <c r="AI134" s="29"/>
      <c r="AJ134" s="38"/>
      <c r="AK134" s="12"/>
      <c r="AL134" s="38"/>
      <c r="AM134" s="12"/>
      <c r="AN134" s="38"/>
      <c r="AO134" s="29"/>
      <c r="AP134" s="39"/>
      <c r="AQ134" s="29"/>
      <c r="AR134" s="38"/>
      <c r="AS134" s="12"/>
    </row>
    <row r="135" spans="1:45" x14ac:dyDescent="0.2">
      <c r="A135" s="17">
        <v>24146</v>
      </c>
      <c r="B135" s="9">
        <v>2500</v>
      </c>
      <c r="C135" s="73">
        <v>54630</v>
      </c>
      <c r="D135" s="13" t="s">
        <v>4</v>
      </c>
      <c r="E135" s="74" t="s">
        <v>23</v>
      </c>
      <c r="F135" s="27"/>
      <c r="G135" s="37"/>
      <c r="H135" s="27"/>
      <c r="I135" s="37"/>
      <c r="J135" s="27"/>
      <c r="K135" s="37"/>
      <c r="L135" s="27"/>
      <c r="M135" s="37"/>
      <c r="N135" s="27"/>
      <c r="O135" s="37"/>
      <c r="P135" s="27"/>
      <c r="Q135" s="37"/>
      <c r="R135" s="27"/>
      <c r="S135" s="37"/>
      <c r="T135" s="27"/>
      <c r="U135" s="37"/>
      <c r="V135" s="27"/>
      <c r="W135" s="37"/>
      <c r="X135" s="27"/>
      <c r="Y135" s="37"/>
      <c r="Z135" s="27"/>
      <c r="AA135" s="37"/>
      <c r="AB135" s="27"/>
      <c r="AC135" s="37"/>
      <c r="AD135" s="27"/>
      <c r="AE135" s="37"/>
      <c r="AF135" s="27"/>
      <c r="AG135" s="37"/>
      <c r="AH135" s="27"/>
      <c r="AI135" s="37"/>
      <c r="AJ135" s="27"/>
      <c r="AK135" s="37"/>
      <c r="AL135" s="27"/>
      <c r="AM135" s="37"/>
      <c r="AN135" s="27"/>
      <c r="AO135" s="37"/>
      <c r="AP135" s="27"/>
      <c r="AQ135" s="37"/>
      <c r="AR135" s="27"/>
      <c r="AS135" s="37"/>
    </row>
    <row r="136" spans="1:45" ht="14.25" x14ac:dyDescent="0.3">
      <c r="A136" s="30"/>
      <c r="B136" s="30"/>
      <c r="C136" s="30"/>
      <c r="D136" s="31"/>
      <c r="E136" s="15" t="s">
        <v>70</v>
      </c>
      <c r="F136" s="32">
        <f>SUM(F134:F135)</f>
        <v>0</v>
      </c>
      <c r="G136" s="37"/>
      <c r="H136" s="32">
        <f>SUM(H134:H135)</f>
        <v>0</v>
      </c>
      <c r="I136" s="37"/>
      <c r="J136" s="32">
        <f>SUM(J134:J135)</f>
        <v>0</v>
      </c>
      <c r="K136" s="37"/>
      <c r="L136" s="32">
        <f>SUM(L134:L135)</f>
        <v>0</v>
      </c>
      <c r="M136" s="37"/>
      <c r="N136" s="32">
        <f>SUM(N134:N135)</f>
        <v>0</v>
      </c>
      <c r="O136" s="37"/>
      <c r="P136" s="32">
        <f>SUM(P134:P135)</f>
        <v>0</v>
      </c>
      <c r="Q136" s="37"/>
      <c r="R136" s="32">
        <f>SUM(R134:R135)</f>
        <v>0</v>
      </c>
      <c r="S136" s="37"/>
      <c r="T136" s="32">
        <f>SUM(T134:T135)</f>
        <v>0</v>
      </c>
      <c r="U136" s="37"/>
      <c r="V136" s="32">
        <f>SUM(V134:V135)</f>
        <v>0</v>
      </c>
      <c r="W136" s="37"/>
      <c r="X136" s="32">
        <f>SUM(X134:X135)</f>
        <v>0</v>
      </c>
      <c r="Y136" s="37"/>
      <c r="Z136" s="32">
        <f>SUM(Z134:Z135)</f>
        <v>0</v>
      </c>
      <c r="AA136" s="37"/>
      <c r="AB136" s="32">
        <f>SUM(AB134:AB135)</f>
        <v>0</v>
      </c>
      <c r="AC136" s="37"/>
      <c r="AD136" s="32">
        <f>SUM(AD134:AD135)</f>
        <v>0</v>
      </c>
      <c r="AE136" s="37"/>
      <c r="AF136" s="32">
        <f>SUM(AF134:AF135)</f>
        <v>0</v>
      </c>
      <c r="AG136" s="37"/>
      <c r="AH136" s="32">
        <f>SUM(AH134:AH135)</f>
        <v>0</v>
      </c>
      <c r="AI136" s="37"/>
      <c r="AJ136" s="32">
        <f>SUM(AJ134:AJ135)</f>
        <v>0</v>
      </c>
      <c r="AK136" s="37"/>
      <c r="AL136" s="32">
        <f>SUM(AL134:AL135)</f>
        <v>0</v>
      </c>
      <c r="AM136" s="37"/>
      <c r="AN136" s="32">
        <f>SUM(AN134:AN135)</f>
        <v>0</v>
      </c>
      <c r="AO136" s="37"/>
      <c r="AP136" s="32">
        <f>SUM(AP134:AP135)</f>
        <v>0</v>
      </c>
      <c r="AQ136" s="37"/>
      <c r="AR136" s="32">
        <f>SUM(AR134:AR135)</f>
        <v>0</v>
      </c>
      <c r="AS136" s="37"/>
    </row>
    <row r="137" spans="1:45" ht="14.25" x14ac:dyDescent="0.3">
      <c r="A137" s="25"/>
      <c r="B137" s="5"/>
      <c r="C137" s="6" t="s">
        <v>24</v>
      </c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s="66" customFormat="1" ht="14.25" x14ac:dyDescent="0.3">
      <c r="A138" s="17">
        <v>24146</v>
      </c>
      <c r="B138" s="73">
        <v>2500</v>
      </c>
      <c r="C138" s="73">
        <v>55400</v>
      </c>
      <c r="D138" s="76" t="s">
        <v>4</v>
      </c>
      <c r="E138" s="74" t="s">
        <v>38</v>
      </c>
      <c r="F138" s="65"/>
      <c r="G138" s="29"/>
      <c r="H138" s="65"/>
      <c r="I138" s="29"/>
      <c r="J138" s="65"/>
      <c r="K138" s="29"/>
      <c r="L138" s="65"/>
      <c r="M138" s="29"/>
      <c r="N138" s="65"/>
      <c r="O138" s="29"/>
      <c r="P138" s="65"/>
      <c r="Q138" s="29"/>
      <c r="R138" s="65"/>
      <c r="S138" s="29"/>
      <c r="T138" s="65"/>
      <c r="U138" s="29"/>
      <c r="V138" s="65"/>
      <c r="W138" s="29"/>
      <c r="X138" s="65"/>
      <c r="Y138" s="29"/>
      <c r="Z138" s="65"/>
      <c r="AA138" s="29"/>
      <c r="AB138" s="65"/>
      <c r="AC138" s="29"/>
      <c r="AD138" s="65"/>
      <c r="AE138" s="29"/>
      <c r="AF138" s="65"/>
      <c r="AG138" s="29"/>
      <c r="AH138" s="65"/>
      <c r="AI138" s="29"/>
      <c r="AJ138" s="65"/>
      <c r="AK138" s="29"/>
      <c r="AL138" s="65"/>
      <c r="AM138" s="29"/>
      <c r="AN138" s="65"/>
      <c r="AO138" s="29"/>
      <c r="AP138" s="65"/>
      <c r="AQ138" s="29"/>
      <c r="AR138" s="65"/>
      <c r="AS138" s="29"/>
    </row>
    <row r="139" spans="1:45" x14ac:dyDescent="0.2">
      <c r="A139" s="17">
        <v>24146</v>
      </c>
      <c r="B139" s="73">
        <v>2500</v>
      </c>
      <c r="C139" s="73">
        <v>55813</v>
      </c>
      <c r="D139" s="76" t="s">
        <v>4</v>
      </c>
      <c r="E139" s="74" t="s">
        <v>25</v>
      </c>
      <c r="F139" s="34"/>
      <c r="G139" s="29"/>
      <c r="H139" s="34"/>
      <c r="I139" s="29"/>
      <c r="J139" s="27"/>
      <c r="K139" s="29"/>
      <c r="L139" s="34"/>
      <c r="M139" s="29"/>
      <c r="N139" s="34"/>
      <c r="O139" s="29"/>
      <c r="P139" s="34"/>
      <c r="Q139" s="29"/>
      <c r="R139" s="27"/>
      <c r="S139" s="29"/>
      <c r="T139" s="34"/>
      <c r="U139" s="29"/>
      <c r="V139" s="34"/>
      <c r="W139" s="29"/>
      <c r="X139" s="34"/>
      <c r="Y139" s="29"/>
      <c r="Z139" s="27"/>
      <c r="AA139" s="29"/>
      <c r="AB139" s="34"/>
      <c r="AC139" s="29"/>
      <c r="AD139" s="34"/>
      <c r="AE139" s="29"/>
      <c r="AF139" s="34"/>
      <c r="AG139" s="29"/>
      <c r="AH139" s="27"/>
      <c r="AI139" s="29"/>
      <c r="AJ139" s="34"/>
      <c r="AK139" s="29"/>
      <c r="AL139" s="34"/>
      <c r="AM139" s="29"/>
      <c r="AN139" s="34"/>
      <c r="AO139" s="29"/>
      <c r="AP139" s="27"/>
      <c r="AQ139" s="29"/>
      <c r="AR139" s="34"/>
      <c r="AS139" s="29"/>
    </row>
    <row r="140" spans="1:45" x14ac:dyDescent="0.2">
      <c r="A140" s="17">
        <v>24146</v>
      </c>
      <c r="B140" s="73">
        <v>2500</v>
      </c>
      <c r="C140" s="73">
        <v>55915</v>
      </c>
      <c r="D140" s="76" t="s">
        <v>4</v>
      </c>
      <c r="E140" s="74" t="s">
        <v>26</v>
      </c>
      <c r="F140" s="34"/>
      <c r="G140" s="29"/>
      <c r="H140" s="34"/>
      <c r="I140" s="29"/>
      <c r="J140" s="27"/>
      <c r="K140" s="29"/>
      <c r="L140" s="34"/>
      <c r="M140" s="29"/>
      <c r="N140" s="34"/>
      <c r="O140" s="29"/>
      <c r="P140" s="34"/>
      <c r="Q140" s="29"/>
      <c r="R140" s="27"/>
      <c r="S140" s="29"/>
      <c r="T140" s="34"/>
      <c r="U140" s="29"/>
      <c r="V140" s="34"/>
      <c r="W140" s="29"/>
      <c r="X140" s="34"/>
      <c r="Y140" s="29"/>
      <c r="Z140" s="27"/>
      <c r="AA140" s="29"/>
      <c r="AB140" s="34"/>
      <c r="AC140" s="29"/>
      <c r="AD140" s="34"/>
      <c r="AE140" s="29"/>
      <c r="AF140" s="34"/>
      <c r="AG140" s="29"/>
      <c r="AH140" s="27"/>
      <c r="AI140" s="29"/>
      <c r="AJ140" s="34"/>
      <c r="AK140" s="29"/>
      <c r="AL140" s="34"/>
      <c r="AM140" s="29"/>
      <c r="AN140" s="34"/>
      <c r="AO140" s="29"/>
      <c r="AP140" s="27"/>
      <c r="AQ140" s="29"/>
      <c r="AR140" s="34"/>
      <c r="AS140" s="29"/>
    </row>
    <row r="141" spans="1:45" ht="14.25" x14ac:dyDescent="0.3">
      <c r="A141" s="30"/>
      <c r="B141" s="30"/>
      <c r="C141" s="30"/>
      <c r="D141" s="31"/>
      <c r="E141" s="15" t="s">
        <v>58</v>
      </c>
      <c r="F141" s="32">
        <f>SUM(F138:F140)</f>
        <v>0</v>
      </c>
      <c r="G141" s="37"/>
      <c r="H141" s="32">
        <f>SUM(H138:H140)</f>
        <v>0</v>
      </c>
      <c r="I141" s="37"/>
      <c r="J141" s="32">
        <f>SUM(J138:J140)</f>
        <v>0</v>
      </c>
      <c r="K141" s="37"/>
      <c r="L141" s="32">
        <f>SUM(L138:L140)</f>
        <v>0</v>
      </c>
      <c r="M141" s="37"/>
      <c r="N141" s="32">
        <f>SUM(N138:N140)</f>
        <v>0</v>
      </c>
      <c r="O141" s="37"/>
      <c r="P141" s="32">
        <f>SUM(P138:P140)</f>
        <v>0</v>
      </c>
      <c r="Q141" s="37"/>
      <c r="R141" s="32">
        <f>SUM(R138:R140)</f>
        <v>0</v>
      </c>
      <c r="S141" s="37"/>
      <c r="T141" s="32">
        <f>SUM(T138:T140)</f>
        <v>0</v>
      </c>
      <c r="U141" s="37"/>
      <c r="V141" s="32">
        <f>SUM(V138:V140)</f>
        <v>0</v>
      </c>
      <c r="W141" s="37"/>
      <c r="X141" s="32">
        <f>SUM(X138:X140)</f>
        <v>0</v>
      </c>
      <c r="Y141" s="37"/>
      <c r="Z141" s="32">
        <f>SUM(Z138:Z140)</f>
        <v>0</v>
      </c>
      <c r="AA141" s="37"/>
      <c r="AB141" s="32">
        <f>SUM(AB138:AB140)</f>
        <v>0</v>
      </c>
      <c r="AC141" s="37"/>
      <c r="AD141" s="32">
        <f>SUM(AD138:AD140)</f>
        <v>0</v>
      </c>
      <c r="AE141" s="37"/>
      <c r="AF141" s="32">
        <f>SUM(AF138:AF140)</f>
        <v>0</v>
      </c>
      <c r="AG141" s="37"/>
      <c r="AH141" s="32">
        <f>SUM(AH138:AH140)</f>
        <v>0</v>
      </c>
      <c r="AI141" s="37"/>
      <c r="AJ141" s="32">
        <f>SUM(AJ138:AJ140)</f>
        <v>0</v>
      </c>
      <c r="AK141" s="37"/>
      <c r="AL141" s="32">
        <f>SUM(AL138:AL140)</f>
        <v>0</v>
      </c>
      <c r="AM141" s="37"/>
      <c r="AN141" s="32">
        <f>SUM(AN138:AN140)</f>
        <v>0</v>
      </c>
      <c r="AO141" s="37"/>
      <c r="AP141" s="32">
        <f>SUM(AP138:AP140)</f>
        <v>0</v>
      </c>
      <c r="AQ141" s="37"/>
      <c r="AR141" s="32">
        <f>SUM(AR138:AR140)</f>
        <v>0</v>
      </c>
      <c r="AS141" s="37"/>
    </row>
    <row r="142" spans="1:45" ht="14.25" x14ac:dyDescent="0.3">
      <c r="A142" s="25"/>
      <c r="B142" s="5"/>
      <c r="C142" s="6" t="s">
        <v>27</v>
      </c>
      <c r="D142" s="7"/>
      <c r="E142" s="8"/>
      <c r="F142" s="14"/>
      <c r="G142" s="12"/>
      <c r="H142" s="14"/>
      <c r="I142" s="12"/>
      <c r="J142" s="14"/>
      <c r="K142" s="12"/>
      <c r="L142" s="14"/>
      <c r="M142" s="12"/>
      <c r="N142" s="14"/>
      <c r="O142" s="12"/>
      <c r="P142" s="14"/>
      <c r="Q142" s="12"/>
      <c r="R142" s="14"/>
      <c r="S142" s="12"/>
      <c r="T142" s="14"/>
      <c r="U142" s="12"/>
      <c r="V142" s="14"/>
      <c r="W142" s="12"/>
      <c r="X142" s="14"/>
      <c r="Y142" s="12"/>
      <c r="Z142" s="14"/>
      <c r="AA142" s="12"/>
      <c r="AB142" s="14"/>
      <c r="AC142" s="12"/>
      <c r="AD142" s="14"/>
      <c r="AE142" s="12"/>
      <c r="AF142" s="14"/>
      <c r="AG142" s="12"/>
      <c r="AH142" s="14"/>
      <c r="AI142" s="12"/>
      <c r="AJ142" s="14"/>
      <c r="AK142" s="12"/>
      <c r="AL142" s="14"/>
      <c r="AM142" s="12"/>
      <c r="AN142" s="14"/>
      <c r="AO142" s="12"/>
      <c r="AP142" s="14"/>
      <c r="AQ142" s="12"/>
      <c r="AR142" s="14"/>
      <c r="AS142" s="12"/>
    </row>
    <row r="143" spans="1:45" x14ac:dyDescent="0.2">
      <c r="A143" s="17">
        <v>24146</v>
      </c>
      <c r="B143" s="73">
        <v>2500</v>
      </c>
      <c r="C143" s="73">
        <v>56113</v>
      </c>
      <c r="D143" s="76" t="s">
        <v>4</v>
      </c>
      <c r="E143" s="74" t="s">
        <v>50</v>
      </c>
      <c r="F143" s="27"/>
      <c r="G143" s="29"/>
      <c r="H143" s="27"/>
      <c r="I143" s="29"/>
      <c r="J143" s="27"/>
      <c r="K143" s="29"/>
      <c r="L143" s="27"/>
      <c r="M143" s="29"/>
      <c r="N143" s="27"/>
      <c r="O143" s="29"/>
      <c r="P143" s="27"/>
      <c r="Q143" s="29"/>
      <c r="R143" s="27"/>
      <c r="S143" s="29"/>
      <c r="T143" s="27"/>
      <c r="U143" s="29"/>
      <c r="V143" s="27"/>
      <c r="W143" s="29"/>
      <c r="X143" s="27"/>
      <c r="Y143" s="29"/>
      <c r="Z143" s="27"/>
      <c r="AA143" s="29"/>
      <c r="AB143" s="27"/>
      <c r="AC143" s="29"/>
      <c r="AD143" s="27"/>
      <c r="AE143" s="29"/>
      <c r="AF143" s="27"/>
      <c r="AG143" s="29"/>
      <c r="AH143" s="27"/>
      <c r="AI143" s="29"/>
      <c r="AJ143" s="27"/>
      <c r="AK143" s="29"/>
      <c r="AL143" s="27"/>
      <c r="AM143" s="29"/>
      <c r="AN143" s="27"/>
      <c r="AO143" s="29"/>
      <c r="AP143" s="27"/>
      <c r="AQ143" s="29"/>
      <c r="AR143" s="27"/>
      <c r="AS143" s="29"/>
    </row>
    <row r="144" spans="1:45" x14ac:dyDescent="0.2">
      <c r="A144" s="17">
        <v>24146</v>
      </c>
      <c r="B144" s="73">
        <v>2500</v>
      </c>
      <c r="C144" s="73">
        <v>56118</v>
      </c>
      <c r="D144" s="76" t="s">
        <v>4</v>
      </c>
      <c r="E144" s="74" t="s">
        <v>28</v>
      </c>
      <c r="F144" s="27"/>
      <c r="G144" s="29"/>
      <c r="H144" s="27"/>
      <c r="I144" s="29"/>
      <c r="J144" s="27"/>
      <c r="K144" s="29"/>
      <c r="L144" s="27"/>
      <c r="M144" s="29"/>
      <c r="N144" s="27"/>
      <c r="O144" s="29"/>
      <c r="P144" s="27"/>
      <c r="Q144" s="29"/>
      <c r="R144" s="27"/>
      <c r="S144" s="29"/>
      <c r="T144" s="27"/>
      <c r="U144" s="29"/>
      <c r="V144" s="27"/>
      <c r="W144" s="29"/>
      <c r="X144" s="27"/>
      <c r="Y144" s="29"/>
      <c r="Z144" s="27"/>
      <c r="AA144" s="29"/>
      <c r="AB144" s="27"/>
      <c r="AC144" s="29"/>
      <c r="AD144" s="27"/>
      <c r="AE144" s="29"/>
      <c r="AF144" s="27"/>
      <c r="AG144" s="29"/>
      <c r="AH144" s="27"/>
      <c r="AI144" s="29"/>
      <c r="AJ144" s="27"/>
      <c r="AK144" s="29"/>
      <c r="AL144" s="27"/>
      <c r="AM144" s="29"/>
      <c r="AN144" s="27"/>
      <c r="AO144" s="29"/>
      <c r="AP144" s="27"/>
      <c r="AQ144" s="29"/>
      <c r="AR144" s="27"/>
      <c r="AS144" s="29"/>
    </row>
    <row r="145" spans="1:45" ht="14.25" x14ac:dyDescent="0.3">
      <c r="A145" s="30"/>
      <c r="B145" s="30"/>
      <c r="C145" s="30"/>
      <c r="D145" s="31"/>
      <c r="E145" s="15" t="s">
        <v>59</v>
      </c>
      <c r="F145" s="32">
        <f>SUM(F143:F144)</f>
        <v>0</v>
      </c>
      <c r="G145" s="37"/>
      <c r="H145" s="32">
        <f>SUM(H143:H144)</f>
        <v>0</v>
      </c>
      <c r="I145" s="37"/>
      <c r="J145" s="32">
        <f>SUM(J143:J144)</f>
        <v>0</v>
      </c>
      <c r="K145" s="37"/>
      <c r="L145" s="32">
        <f>SUM(L143:L144)</f>
        <v>0</v>
      </c>
      <c r="M145" s="37"/>
      <c r="N145" s="32">
        <f>SUM(N143:N144)</f>
        <v>0</v>
      </c>
      <c r="O145" s="37"/>
      <c r="P145" s="32">
        <f>SUM(P143:P144)</f>
        <v>0</v>
      </c>
      <c r="Q145" s="37"/>
      <c r="R145" s="32">
        <f>SUM(R143:R144)</f>
        <v>0</v>
      </c>
      <c r="S145" s="37"/>
      <c r="T145" s="32">
        <f>SUM(T143:T144)</f>
        <v>0</v>
      </c>
      <c r="U145" s="37"/>
      <c r="V145" s="32">
        <f>SUM(V143:V144)</f>
        <v>0</v>
      </c>
      <c r="W145" s="37"/>
      <c r="X145" s="32">
        <f>SUM(X143:X144)</f>
        <v>0</v>
      </c>
      <c r="Y145" s="37"/>
      <c r="Z145" s="32">
        <f>SUM(Z143:Z144)</f>
        <v>0</v>
      </c>
      <c r="AA145" s="37"/>
      <c r="AB145" s="32">
        <f>SUM(AB143:AB144)</f>
        <v>0</v>
      </c>
      <c r="AC145" s="37"/>
      <c r="AD145" s="32">
        <f>SUM(AD143:AD144)</f>
        <v>0</v>
      </c>
      <c r="AE145" s="37"/>
      <c r="AF145" s="32">
        <f>SUM(AF143:AF144)</f>
        <v>0</v>
      </c>
      <c r="AG145" s="37"/>
      <c r="AH145" s="32">
        <f>SUM(AH143:AH144)</f>
        <v>0</v>
      </c>
      <c r="AI145" s="37"/>
      <c r="AJ145" s="32">
        <f>SUM(AJ143:AJ144)</f>
        <v>0</v>
      </c>
      <c r="AK145" s="37"/>
      <c r="AL145" s="32">
        <f>SUM(AL143:AL144)</f>
        <v>0</v>
      </c>
      <c r="AM145" s="37"/>
      <c r="AN145" s="32">
        <f>SUM(AN143:AN144)</f>
        <v>0</v>
      </c>
      <c r="AO145" s="37"/>
      <c r="AP145" s="32">
        <f>SUM(AP143:AP144)</f>
        <v>0</v>
      </c>
      <c r="AQ145" s="37"/>
      <c r="AR145" s="32">
        <f>SUM(AR143:AR144)</f>
        <v>0</v>
      </c>
      <c r="AS145" s="37"/>
    </row>
    <row r="146" spans="1:45" ht="14.25" x14ac:dyDescent="0.3">
      <c r="A146" s="25"/>
      <c r="B146" s="5"/>
      <c r="C146" s="6" t="s">
        <v>29</v>
      </c>
      <c r="D146" s="7"/>
      <c r="E146" s="8"/>
      <c r="F146" s="14"/>
      <c r="G146" s="12"/>
      <c r="H146" s="14"/>
      <c r="I146" s="12"/>
      <c r="J146" s="14"/>
      <c r="K146" s="12"/>
      <c r="L146" s="14"/>
      <c r="M146" s="12"/>
      <c r="N146" s="14"/>
      <c r="O146" s="12"/>
      <c r="P146" s="14"/>
      <c r="Q146" s="12"/>
      <c r="R146" s="14"/>
      <c r="S146" s="12"/>
      <c r="T146" s="14"/>
      <c r="U146" s="12"/>
      <c r="V146" s="14"/>
      <c r="W146" s="12"/>
      <c r="X146" s="14"/>
      <c r="Y146" s="12"/>
      <c r="Z146" s="14"/>
      <c r="AA146" s="12"/>
      <c r="AB146" s="14"/>
      <c r="AC146" s="12"/>
      <c r="AD146" s="14"/>
      <c r="AE146" s="12"/>
      <c r="AF146" s="14"/>
      <c r="AG146" s="12"/>
      <c r="AH146" s="14"/>
      <c r="AI146" s="12"/>
      <c r="AJ146" s="14"/>
      <c r="AK146" s="12"/>
      <c r="AL146" s="14"/>
      <c r="AM146" s="12"/>
      <c r="AN146" s="14"/>
      <c r="AO146" s="12"/>
      <c r="AP146" s="14"/>
      <c r="AQ146" s="12"/>
      <c r="AR146" s="14"/>
      <c r="AS146" s="12"/>
    </row>
    <row r="147" spans="1:45" x14ac:dyDescent="0.2">
      <c r="A147" s="17">
        <v>24146</v>
      </c>
      <c r="B147" s="73">
        <v>2500</v>
      </c>
      <c r="C147" s="73">
        <v>57331</v>
      </c>
      <c r="D147" s="76" t="s">
        <v>4</v>
      </c>
      <c r="E147" s="74" t="s">
        <v>30</v>
      </c>
      <c r="F147" s="27"/>
      <c r="G147" s="29"/>
      <c r="H147" s="27"/>
      <c r="I147" s="29"/>
      <c r="J147" s="27"/>
      <c r="K147" s="29"/>
      <c r="L147" s="27"/>
      <c r="M147" s="29"/>
      <c r="N147" s="27"/>
      <c r="O147" s="29"/>
      <c r="P147" s="27"/>
      <c r="Q147" s="29"/>
      <c r="R147" s="27"/>
      <c r="S147" s="29"/>
      <c r="T147" s="27"/>
      <c r="U147" s="29"/>
      <c r="V147" s="27"/>
      <c r="W147" s="29"/>
      <c r="X147" s="27"/>
      <c r="Y147" s="29"/>
      <c r="Z147" s="27"/>
      <c r="AA147" s="29"/>
      <c r="AB147" s="27"/>
      <c r="AC147" s="29"/>
      <c r="AD147" s="27"/>
      <c r="AE147" s="29"/>
      <c r="AF147" s="27"/>
      <c r="AG147" s="29"/>
      <c r="AH147" s="27"/>
      <c r="AI147" s="29"/>
      <c r="AJ147" s="27"/>
      <c r="AK147" s="29"/>
      <c r="AL147" s="27"/>
      <c r="AM147" s="29"/>
      <c r="AN147" s="27"/>
      <c r="AO147" s="29"/>
      <c r="AP147" s="27"/>
      <c r="AQ147" s="29"/>
      <c r="AR147" s="27"/>
      <c r="AS147" s="29"/>
    </row>
    <row r="148" spans="1:45" x14ac:dyDescent="0.2">
      <c r="A148" s="17">
        <v>24146</v>
      </c>
      <c r="B148" s="73">
        <v>2500</v>
      </c>
      <c r="C148" s="73">
        <v>57332</v>
      </c>
      <c r="D148" s="76" t="s">
        <v>4</v>
      </c>
      <c r="E148" s="74" t="s">
        <v>31</v>
      </c>
      <c r="F148" s="27"/>
      <c r="G148" s="29"/>
      <c r="H148" s="27"/>
      <c r="I148" s="29"/>
      <c r="J148" s="27"/>
      <c r="K148" s="29"/>
      <c r="L148" s="27"/>
      <c r="M148" s="29"/>
      <c r="N148" s="27"/>
      <c r="O148" s="29"/>
      <c r="P148" s="27"/>
      <c r="Q148" s="29"/>
      <c r="R148" s="27"/>
      <c r="S148" s="29"/>
      <c r="T148" s="27"/>
      <c r="U148" s="29"/>
      <c r="V148" s="27"/>
      <c r="W148" s="29"/>
      <c r="X148" s="27"/>
      <c r="Y148" s="29"/>
      <c r="Z148" s="27"/>
      <c r="AA148" s="29"/>
      <c r="AB148" s="27"/>
      <c r="AC148" s="29"/>
      <c r="AD148" s="27"/>
      <c r="AE148" s="29"/>
      <c r="AF148" s="27"/>
      <c r="AG148" s="29"/>
      <c r="AH148" s="27"/>
      <c r="AI148" s="29"/>
      <c r="AJ148" s="27"/>
      <c r="AK148" s="29"/>
      <c r="AL148" s="27"/>
      <c r="AM148" s="29"/>
      <c r="AN148" s="27"/>
      <c r="AO148" s="29"/>
      <c r="AP148" s="27"/>
      <c r="AQ148" s="29"/>
      <c r="AR148" s="27"/>
      <c r="AS148" s="29"/>
    </row>
    <row r="149" spans="1:45" ht="14.25" x14ac:dyDescent="0.3">
      <c r="A149" s="30"/>
      <c r="B149" s="30"/>
      <c r="C149" s="30"/>
      <c r="D149" s="31"/>
      <c r="E149" s="15" t="s">
        <v>63</v>
      </c>
      <c r="F149" s="46">
        <f>SUM(F147:F148)</f>
        <v>0</v>
      </c>
      <c r="G149" s="45"/>
      <c r="H149" s="46">
        <f t="shared" ref="H149" si="57">SUM(H147:H148)</f>
        <v>0</v>
      </c>
      <c r="I149" s="45"/>
      <c r="J149" s="46">
        <f t="shared" ref="J149" si="58">SUM(J147:J148)</f>
        <v>0</v>
      </c>
      <c r="K149" s="45"/>
      <c r="L149" s="46">
        <f>SUM(L147:L148)</f>
        <v>0</v>
      </c>
      <c r="M149" s="45"/>
      <c r="N149" s="46">
        <f>SUM(N147:N148)</f>
        <v>0</v>
      </c>
      <c r="O149" s="45"/>
      <c r="P149" s="46">
        <f t="shared" ref="P149" si="59">SUM(P147:P148)</f>
        <v>0</v>
      </c>
      <c r="Q149" s="45"/>
      <c r="R149" s="46">
        <f t="shared" ref="R149" si="60">SUM(R147:R148)</f>
        <v>0</v>
      </c>
      <c r="S149" s="45"/>
      <c r="T149" s="46">
        <f>SUM(T147:T148)</f>
        <v>0</v>
      </c>
      <c r="U149" s="45"/>
      <c r="V149" s="46">
        <f>SUM(V147:V148)</f>
        <v>0</v>
      </c>
      <c r="W149" s="45"/>
      <c r="X149" s="46">
        <f t="shared" ref="X149" si="61">SUM(X147:X148)</f>
        <v>0</v>
      </c>
      <c r="Y149" s="45"/>
      <c r="Z149" s="46">
        <f t="shared" ref="Z149" si="62">SUM(Z147:Z148)</f>
        <v>0</v>
      </c>
      <c r="AA149" s="45"/>
      <c r="AB149" s="46">
        <f>SUM(AB147:AB148)</f>
        <v>0</v>
      </c>
      <c r="AC149" s="45"/>
      <c r="AD149" s="46">
        <f>SUM(AD147:AD148)</f>
        <v>0</v>
      </c>
      <c r="AE149" s="45"/>
      <c r="AF149" s="46">
        <f t="shared" ref="AF149" si="63">SUM(AF147:AF148)</f>
        <v>0</v>
      </c>
      <c r="AG149" s="45"/>
      <c r="AH149" s="46">
        <f t="shared" ref="AH149" si="64">SUM(AH147:AH148)</f>
        <v>0</v>
      </c>
      <c r="AI149" s="45"/>
      <c r="AJ149" s="46">
        <f>SUM(AJ147:AJ148)</f>
        <v>0</v>
      </c>
      <c r="AK149" s="45"/>
      <c r="AL149" s="46">
        <f>SUM(AL147:AL148)</f>
        <v>0</v>
      </c>
      <c r="AM149" s="45"/>
      <c r="AN149" s="46">
        <f t="shared" ref="AN149" si="65">SUM(AN147:AN148)</f>
        <v>0</v>
      </c>
      <c r="AO149" s="45"/>
      <c r="AP149" s="46">
        <f t="shared" ref="AP149" si="66">SUM(AP147:AP148)</f>
        <v>0</v>
      </c>
      <c r="AQ149" s="45"/>
      <c r="AR149" s="46">
        <f>SUM(AR147:AR148)</f>
        <v>0</v>
      </c>
      <c r="AS149" s="45"/>
    </row>
    <row r="150" spans="1:45" ht="14.25" x14ac:dyDescent="0.3">
      <c r="A150" s="47"/>
      <c r="B150" s="47"/>
      <c r="C150" s="47"/>
      <c r="D150" s="40"/>
      <c r="E150" s="41"/>
      <c r="F150" s="48"/>
      <c r="G150" s="49"/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48"/>
      <c r="S150" s="49"/>
      <c r="T150" s="48"/>
      <c r="U150" s="49"/>
      <c r="V150" s="48"/>
      <c r="W150" s="49"/>
      <c r="X150" s="48"/>
      <c r="Y150" s="49"/>
      <c r="Z150" s="48"/>
      <c r="AA150" s="49"/>
      <c r="AB150" s="48"/>
      <c r="AC150" s="49"/>
      <c r="AD150" s="48"/>
      <c r="AE150" s="49"/>
      <c r="AF150" s="48"/>
      <c r="AG150" s="49"/>
      <c r="AH150" s="48"/>
      <c r="AI150" s="49"/>
      <c r="AJ150" s="48"/>
      <c r="AK150" s="49"/>
      <c r="AL150" s="48"/>
      <c r="AM150" s="49"/>
      <c r="AN150" s="48"/>
      <c r="AO150" s="49"/>
      <c r="AP150" s="48"/>
      <c r="AQ150" s="49"/>
      <c r="AR150" s="48"/>
      <c r="AS150" s="49"/>
    </row>
    <row r="151" spans="1:45" ht="14.25" x14ac:dyDescent="0.3">
      <c r="A151" s="42">
        <v>24146</v>
      </c>
      <c r="B151" s="56">
        <v>2500</v>
      </c>
      <c r="C151" s="42"/>
      <c r="D151" s="42"/>
      <c r="E151" s="82" t="s">
        <v>69</v>
      </c>
      <c r="F151" s="57">
        <f>F149+F145+F141+F136+F132</f>
        <v>0</v>
      </c>
      <c r="G151" s="58"/>
      <c r="H151" s="57">
        <f t="shared" ref="H151" si="67">H149+H145+H141+H136+H132</f>
        <v>0</v>
      </c>
      <c r="I151" s="58"/>
      <c r="J151" s="57">
        <f t="shared" ref="J151" si="68">J149+J145+J141+J136+J132</f>
        <v>0</v>
      </c>
      <c r="K151" s="58"/>
      <c r="L151" s="57">
        <f>L149+L145+L141+L136+L132</f>
        <v>0</v>
      </c>
      <c r="M151" s="58"/>
      <c r="N151" s="57">
        <f>N149+N145+N141+N136+N132</f>
        <v>0</v>
      </c>
      <c r="O151" s="58"/>
      <c r="P151" s="57">
        <f t="shared" ref="P151" si="69">P149+P145+P141+P136+P132</f>
        <v>0</v>
      </c>
      <c r="Q151" s="58"/>
      <c r="R151" s="57">
        <f t="shared" ref="R151" si="70">R149+R145+R141+R136+R132</f>
        <v>0</v>
      </c>
      <c r="S151" s="58"/>
      <c r="T151" s="57">
        <f>T149+T145+T141+T136+T132</f>
        <v>0</v>
      </c>
      <c r="U151" s="58"/>
      <c r="V151" s="57">
        <f>V149+V145+V141+V136+V132</f>
        <v>0</v>
      </c>
      <c r="W151" s="58"/>
      <c r="X151" s="57">
        <f t="shared" ref="X151" si="71">X149+X145+X141+X136+X132</f>
        <v>0</v>
      </c>
      <c r="Y151" s="58"/>
      <c r="Z151" s="57">
        <f t="shared" ref="Z151" si="72">Z149+Z145+Z141+Z136+Z132</f>
        <v>0</v>
      </c>
      <c r="AA151" s="58"/>
      <c r="AB151" s="57">
        <f>AB149+AB145+AB141+AB136+AB132</f>
        <v>0</v>
      </c>
      <c r="AC151" s="58"/>
      <c r="AD151" s="57">
        <f>AD149+AD145+AD141+AD136+AD132</f>
        <v>0</v>
      </c>
      <c r="AE151" s="58"/>
      <c r="AF151" s="57">
        <f t="shared" ref="AF151" si="73">AF149+AF145+AF141+AF136+AF132</f>
        <v>0</v>
      </c>
      <c r="AG151" s="58"/>
      <c r="AH151" s="57">
        <f t="shared" ref="AH151" si="74">AH149+AH145+AH141+AH136+AH132</f>
        <v>0</v>
      </c>
      <c r="AI151" s="58"/>
      <c r="AJ151" s="57">
        <f>AJ149+AJ145+AJ141+AJ136+AJ132</f>
        <v>0</v>
      </c>
      <c r="AK151" s="58"/>
      <c r="AL151" s="57">
        <f>AL149+AL145+AL141+AL136+AL132</f>
        <v>0</v>
      </c>
      <c r="AM151" s="58"/>
      <c r="AN151" s="57">
        <f t="shared" ref="AN151" si="75">AN149+AN145+AN141+AN136+AN132</f>
        <v>0</v>
      </c>
      <c r="AO151" s="58"/>
      <c r="AP151" s="57">
        <f t="shared" ref="AP151" si="76">AP149+AP145+AP141+AP136+AP132</f>
        <v>0</v>
      </c>
      <c r="AQ151" s="58"/>
      <c r="AR151" s="57">
        <f>AR149+AR145+AR141+AR136+AR132</f>
        <v>0</v>
      </c>
      <c r="AS151" s="58"/>
    </row>
    <row r="152" spans="1:45" ht="14.25" x14ac:dyDescent="0.3">
      <c r="A152" s="24"/>
      <c r="B152" s="44" t="s">
        <v>42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ht="14.25" x14ac:dyDescent="0.3">
      <c r="A153" s="25"/>
      <c r="B153" s="5"/>
      <c r="C153" s="6" t="s">
        <v>21</v>
      </c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4.25" x14ac:dyDescent="0.3">
      <c r="A154" s="17">
        <v>24146</v>
      </c>
      <c r="B154" s="73">
        <v>2600</v>
      </c>
      <c r="C154" s="73">
        <v>54416</v>
      </c>
      <c r="D154" s="76" t="s">
        <v>4</v>
      </c>
      <c r="E154" s="74" t="s">
        <v>43</v>
      </c>
      <c r="F154" s="38"/>
      <c r="G154" s="12"/>
      <c r="H154" s="38"/>
      <c r="I154" s="29"/>
      <c r="J154" s="39"/>
      <c r="K154" s="29"/>
      <c r="L154" s="38"/>
      <c r="M154" s="12"/>
      <c r="N154" s="38"/>
      <c r="O154" s="12"/>
      <c r="P154" s="38"/>
      <c r="Q154" s="29"/>
      <c r="R154" s="39"/>
      <c r="S154" s="29"/>
      <c r="T154" s="38"/>
      <c r="U154" s="12"/>
      <c r="V154" s="38"/>
      <c r="W154" s="12"/>
      <c r="X154" s="38"/>
      <c r="Y154" s="29"/>
      <c r="Z154" s="39"/>
      <c r="AA154" s="29"/>
      <c r="AB154" s="38"/>
      <c r="AC154" s="12"/>
      <c r="AD154" s="38"/>
      <c r="AE154" s="12"/>
      <c r="AF154" s="38"/>
      <c r="AG154" s="29"/>
      <c r="AH154" s="39"/>
      <c r="AI154" s="29"/>
      <c r="AJ154" s="38"/>
      <c r="AK154" s="12"/>
      <c r="AL154" s="38"/>
      <c r="AM154" s="12"/>
      <c r="AN154" s="38"/>
      <c r="AO154" s="29"/>
      <c r="AP154" s="39"/>
      <c r="AQ154" s="29"/>
      <c r="AR154" s="38"/>
      <c r="AS154" s="12"/>
    </row>
    <row r="155" spans="1:45" x14ac:dyDescent="0.2">
      <c r="A155" s="17">
        <v>24146</v>
      </c>
      <c r="B155" s="73">
        <v>2600</v>
      </c>
      <c r="C155" s="73">
        <v>54500</v>
      </c>
      <c r="D155" s="76" t="s">
        <v>4</v>
      </c>
      <c r="E155" s="74" t="s">
        <v>47</v>
      </c>
      <c r="F155" s="27"/>
      <c r="G155" s="29"/>
      <c r="H155" s="27"/>
      <c r="I155" s="29"/>
      <c r="J155" s="27"/>
      <c r="K155" s="29"/>
      <c r="L155" s="27"/>
      <c r="M155" s="29"/>
      <c r="N155" s="27"/>
      <c r="O155" s="29"/>
      <c r="P155" s="27"/>
      <c r="Q155" s="29"/>
      <c r="R155" s="27"/>
      <c r="S155" s="29"/>
      <c r="T155" s="27"/>
      <c r="U155" s="29"/>
      <c r="V155" s="27"/>
      <c r="W155" s="29"/>
      <c r="X155" s="27"/>
      <c r="Y155" s="29"/>
      <c r="Z155" s="27"/>
      <c r="AA155" s="29"/>
      <c r="AB155" s="27"/>
      <c r="AC155" s="29"/>
      <c r="AD155" s="27"/>
      <c r="AE155" s="29"/>
      <c r="AF155" s="27"/>
      <c r="AG155" s="29"/>
      <c r="AH155" s="27"/>
      <c r="AI155" s="29"/>
      <c r="AJ155" s="27"/>
      <c r="AK155" s="29"/>
      <c r="AL155" s="27"/>
      <c r="AM155" s="29"/>
      <c r="AN155" s="27"/>
      <c r="AO155" s="29"/>
      <c r="AP155" s="27"/>
      <c r="AQ155" s="29"/>
      <c r="AR155" s="27"/>
      <c r="AS155" s="29"/>
    </row>
    <row r="156" spans="1:45" ht="14.25" x14ac:dyDescent="0.3">
      <c r="A156" s="30"/>
      <c r="B156" s="30"/>
      <c r="C156" s="30"/>
      <c r="D156" s="31"/>
      <c r="E156" s="15" t="s">
        <v>70</v>
      </c>
      <c r="F156" s="32">
        <f>SUM(F154:F155)</f>
        <v>0</v>
      </c>
      <c r="G156" s="37"/>
      <c r="H156" s="32">
        <f>SUM(H154:H155)</f>
        <v>0</v>
      </c>
      <c r="I156" s="37"/>
      <c r="J156" s="32">
        <f>SUM(J154:J155)</f>
        <v>0</v>
      </c>
      <c r="K156" s="37"/>
      <c r="L156" s="32">
        <f>SUM(L154:L155)</f>
        <v>0</v>
      </c>
      <c r="M156" s="37"/>
      <c r="N156" s="32">
        <f>SUM(N154:N155)</f>
        <v>0</v>
      </c>
      <c r="O156" s="37"/>
      <c r="P156" s="32">
        <f>SUM(P154:P155)</f>
        <v>0</v>
      </c>
      <c r="Q156" s="37"/>
      <c r="R156" s="32">
        <f>SUM(R154:R155)</f>
        <v>0</v>
      </c>
      <c r="S156" s="37"/>
      <c r="T156" s="32">
        <f>SUM(T154:T155)</f>
        <v>0</v>
      </c>
      <c r="U156" s="37"/>
      <c r="V156" s="32">
        <f>SUM(V154:V155)</f>
        <v>0</v>
      </c>
      <c r="W156" s="37"/>
      <c r="X156" s="32">
        <f>SUM(X154:X155)</f>
        <v>0</v>
      </c>
      <c r="Y156" s="37"/>
      <c r="Z156" s="32">
        <f>SUM(Z154:Z155)</f>
        <v>0</v>
      </c>
      <c r="AA156" s="37"/>
      <c r="AB156" s="32">
        <f>SUM(AB154:AB155)</f>
        <v>0</v>
      </c>
      <c r="AC156" s="37"/>
      <c r="AD156" s="32">
        <f>SUM(AD154:AD155)</f>
        <v>0</v>
      </c>
      <c r="AE156" s="37"/>
      <c r="AF156" s="32">
        <f>SUM(AF154:AF155)</f>
        <v>0</v>
      </c>
      <c r="AG156" s="37"/>
      <c r="AH156" s="32">
        <f>SUM(AH154:AH155)</f>
        <v>0</v>
      </c>
      <c r="AI156" s="37"/>
      <c r="AJ156" s="32">
        <f>SUM(AJ154:AJ155)</f>
        <v>0</v>
      </c>
      <c r="AK156" s="37"/>
      <c r="AL156" s="32">
        <f>SUM(AL154:AL155)</f>
        <v>0</v>
      </c>
      <c r="AM156" s="37"/>
      <c r="AN156" s="32">
        <f>SUM(AN154:AN155)</f>
        <v>0</v>
      </c>
      <c r="AO156" s="37"/>
      <c r="AP156" s="32">
        <f>SUM(AP154:AP155)</f>
        <v>0</v>
      </c>
      <c r="AQ156" s="37"/>
      <c r="AR156" s="32">
        <f>SUM(AR154:AR155)</f>
        <v>0</v>
      </c>
      <c r="AS156" s="37"/>
    </row>
    <row r="157" spans="1:45" ht="14.25" x14ac:dyDescent="0.3">
      <c r="A157" s="47"/>
      <c r="B157" s="47"/>
      <c r="C157" s="47"/>
      <c r="D157" s="40"/>
      <c r="E157" s="41"/>
      <c r="F157" s="48"/>
      <c r="G157" s="49"/>
      <c r="H157" s="48"/>
      <c r="I157" s="49"/>
      <c r="J157" s="48"/>
      <c r="K157" s="49"/>
      <c r="L157" s="48"/>
      <c r="M157" s="49"/>
      <c r="N157" s="48"/>
      <c r="O157" s="49"/>
      <c r="P157" s="48"/>
      <c r="Q157" s="49"/>
      <c r="R157" s="48"/>
      <c r="S157" s="49"/>
      <c r="T157" s="48"/>
      <c r="U157" s="49"/>
      <c r="V157" s="48"/>
      <c r="W157" s="49"/>
      <c r="X157" s="48"/>
      <c r="Y157" s="49"/>
      <c r="Z157" s="48"/>
      <c r="AA157" s="49"/>
      <c r="AB157" s="48"/>
      <c r="AC157" s="49"/>
      <c r="AD157" s="48"/>
      <c r="AE157" s="49"/>
      <c r="AF157" s="48"/>
      <c r="AG157" s="49"/>
      <c r="AH157" s="48"/>
      <c r="AI157" s="49"/>
      <c r="AJ157" s="48"/>
      <c r="AK157" s="49"/>
      <c r="AL157" s="48"/>
      <c r="AM157" s="49"/>
      <c r="AN157" s="48"/>
      <c r="AO157" s="49"/>
      <c r="AP157" s="48"/>
      <c r="AQ157" s="49"/>
      <c r="AR157" s="48"/>
      <c r="AS157" s="49"/>
    </row>
    <row r="158" spans="1:45" ht="14.25" x14ac:dyDescent="0.3">
      <c r="A158" s="42">
        <v>24146</v>
      </c>
      <c r="B158" s="56">
        <v>2600</v>
      </c>
      <c r="C158" s="42"/>
      <c r="D158" s="42"/>
      <c r="E158" s="82" t="s">
        <v>71</v>
      </c>
      <c r="F158" s="57">
        <f>F156</f>
        <v>0</v>
      </c>
      <c r="G158" s="58"/>
      <c r="H158" s="57">
        <f t="shared" ref="H158" si="77">H156</f>
        <v>0</v>
      </c>
      <c r="I158" s="58"/>
      <c r="J158" s="57">
        <f t="shared" ref="J158" si="78">J156</f>
        <v>0</v>
      </c>
      <c r="K158" s="58"/>
      <c r="L158" s="57">
        <f>L156</f>
        <v>0</v>
      </c>
      <c r="M158" s="58"/>
      <c r="N158" s="57">
        <f>N156</f>
        <v>0</v>
      </c>
      <c r="O158" s="58"/>
      <c r="P158" s="57">
        <f t="shared" ref="P158" si="79">P156</f>
        <v>0</v>
      </c>
      <c r="Q158" s="58"/>
      <c r="R158" s="57">
        <f t="shared" ref="R158" si="80">R156</f>
        <v>0</v>
      </c>
      <c r="S158" s="58"/>
      <c r="T158" s="57">
        <f>T156</f>
        <v>0</v>
      </c>
      <c r="U158" s="58"/>
      <c r="V158" s="57">
        <f>V156</f>
        <v>0</v>
      </c>
      <c r="W158" s="58"/>
      <c r="X158" s="57">
        <f t="shared" ref="X158" si="81">X156</f>
        <v>0</v>
      </c>
      <c r="Y158" s="58"/>
      <c r="Z158" s="57">
        <f t="shared" ref="Z158" si="82">Z156</f>
        <v>0</v>
      </c>
      <c r="AA158" s="58"/>
      <c r="AB158" s="57">
        <f>AB156</f>
        <v>0</v>
      </c>
      <c r="AC158" s="58"/>
      <c r="AD158" s="57">
        <f>AD156</f>
        <v>0</v>
      </c>
      <c r="AE158" s="58"/>
      <c r="AF158" s="57">
        <f t="shared" ref="AF158" si="83">AF156</f>
        <v>0</v>
      </c>
      <c r="AG158" s="58"/>
      <c r="AH158" s="57">
        <f t="shared" ref="AH158" si="84">AH156</f>
        <v>0</v>
      </c>
      <c r="AI158" s="58"/>
      <c r="AJ158" s="57">
        <f>AJ156</f>
        <v>0</v>
      </c>
      <c r="AK158" s="58"/>
      <c r="AL158" s="57">
        <f>AL156</f>
        <v>0</v>
      </c>
      <c r="AM158" s="58"/>
      <c r="AN158" s="57">
        <f t="shared" ref="AN158" si="85">AN156</f>
        <v>0</v>
      </c>
      <c r="AO158" s="58"/>
      <c r="AP158" s="57">
        <f t="shared" ref="AP158" si="86">AP156</f>
        <v>0</v>
      </c>
      <c r="AQ158" s="58"/>
      <c r="AR158" s="57">
        <f>AR156</f>
        <v>0</v>
      </c>
      <c r="AS158" s="58"/>
    </row>
    <row r="159" spans="1:45" ht="14.25" x14ac:dyDescent="0.3">
      <c r="A159" s="24"/>
      <c r="B159" s="44" t="s">
        <v>44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ht="14.25" x14ac:dyDescent="0.3">
      <c r="A160" s="25"/>
      <c r="B160" s="5"/>
      <c r="C160" s="6" t="s">
        <v>5</v>
      </c>
      <c r="D160" s="7"/>
      <c r="E160" s="8"/>
      <c r="F160" s="14"/>
      <c r="G160" s="16"/>
      <c r="H160" s="14"/>
      <c r="I160" s="16"/>
      <c r="J160" s="14"/>
      <c r="K160" s="12"/>
      <c r="L160" s="14"/>
      <c r="M160" s="16"/>
      <c r="N160" s="14"/>
      <c r="O160" s="16"/>
      <c r="P160" s="14"/>
      <c r="Q160" s="16"/>
      <c r="R160" s="14"/>
      <c r="S160" s="12"/>
      <c r="T160" s="14"/>
      <c r="U160" s="16"/>
      <c r="V160" s="14"/>
      <c r="W160" s="16"/>
      <c r="X160" s="14"/>
      <c r="Y160" s="16"/>
      <c r="Z160" s="14"/>
      <c r="AA160" s="12"/>
      <c r="AB160" s="14"/>
      <c r="AC160" s="16"/>
      <c r="AD160" s="14"/>
      <c r="AE160" s="16"/>
      <c r="AF160" s="14"/>
      <c r="AG160" s="16"/>
      <c r="AH160" s="14"/>
      <c r="AI160" s="12"/>
      <c r="AJ160" s="14"/>
      <c r="AK160" s="16"/>
      <c r="AL160" s="14"/>
      <c r="AM160" s="16"/>
      <c r="AN160" s="14"/>
      <c r="AO160" s="16"/>
      <c r="AP160" s="14"/>
      <c r="AQ160" s="12"/>
      <c r="AR160" s="14"/>
      <c r="AS160" s="16"/>
    </row>
    <row r="161" spans="1:46" ht="14.25" x14ac:dyDescent="0.3">
      <c r="A161" s="25"/>
      <c r="B161" s="5"/>
      <c r="C161" s="6" t="s">
        <v>24</v>
      </c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6" x14ac:dyDescent="0.2">
      <c r="A162" s="17">
        <v>24146</v>
      </c>
      <c r="B162" s="73">
        <v>2700</v>
      </c>
      <c r="C162" s="73">
        <v>55112</v>
      </c>
      <c r="D162" s="76" t="s">
        <v>4</v>
      </c>
      <c r="E162" s="74" t="s">
        <v>45</v>
      </c>
      <c r="F162" s="34"/>
      <c r="G162" s="29"/>
      <c r="H162" s="34"/>
      <c r="I162" s="29"/>
      <c r="J162" s="27"/>
      <c r="K162" s="29"/>
      <c r="L162" s="34"/>
      <c r="M162" s="29"/>
      <c r="N162" s="34"/>
      <c r="O162" s="29"/>
      <c r="P162" s="34"/>
      <c r="Q162" s="29"/>
      <c r="R162" s="27"/>
      <c r="S162" s="29"/>
      <c r="T162" s="34"/>
      <c r="U162" s="29"/>
      <c r="V162" s="34"/>
      <c r="W162" s="29"/>
      <c r="X162" s="34"/>
      <c r="Y162" s="29"/>
      <c r="Z162" s="27"/>
      <c r="AA162" s="29"/>
      <c r="AB162" s="34"/>
      <c r="AC162" s="29"/>
      <c r="AD162" s="34"/>
      <c r="AE162" s="29"/>
      <c r="AF162" s="34"/>
      <c r="AG162" s="29"/>
      <c r="AH162" s="27"/>
      <c r="AI162" s="29"/>
      <c r="AJ162" s="34"/>
      <c r="AK162" s="29"/>
      <c r="AL162" s="34"/>
      <c r="AM162" s="29"/>
      <c r="AN162" s="34"/>
      <c r="AO162" s="29"/>
      <c r="AP162" s="27"/>
      <c r="AQ162" s="29"/>
      <c r="AR162" s="34"/>
      <c r="AS162" s="29"/>
    </row>
    <row r="163" spans="1:46" x14ac:dyDescent="0.2">
      <c r="A163" s="17">
        <v>24146</v>
      </c>
      <c r="B163" s="73">
        <v>2700</v>
      </c>
      <c r="C163" s="73">
        <v>55200</v>
      </c>
      <c r="D163" s="76" t="s">
        <v>4</v>
      </c>
      <c r="E163" s="74" t="s">
        <v>32</v>
      </c>
      <c r="F163" s="34"/>
      <c r="G163" s="29"/>
      <c r="H163" s="34"/>
      <c r="I163" s="29"/>
      <c r="J163" s="27"/>
      <c r="K163" s="29"/>
      <c r="L163" s="34"/>
      <c r="M163" s="29"/>
      <c r="N163" s="34"/>
      <c r="O163" s="29"/>
      <c r="P163" s="34"/>
      <c r="Q163" s="29"/>
      <c r="R163" s="27"/>
      <c r="S163" s="29"/>
      <c r="T163" s="34"/>
      <c r="U163" s="29"/>
      <c r="V163" s="34"/>
      <c r="W163" s="29"/>
      <c r="X163" s="34"/>
      <c r="Y163" s="29"/>
      <c r="Z163" s="27"/>
      <c r="AA163" s="29"/>
      <c r="AB163" s="34"/>
      <c r="AC163" s="29"/>
      <c r="AD163" s="34"/>
      <c r="AE163" s="29"/>
      <c r="AF163" s="34"/>
      <c r="AG163" s="29"/>
      <c r="AH163" s="27"/>
      <c r="AI163" s="29"/>
      <c r="AJ163" s="34"/>
      <c r="AK163" s="29"/>
      <c r="AL163" s="34"/>
      <c r="AM163" s="29"/>
      <c r="AN163" s="34"/>
      <c r="AO163" s="29"/>
      <c r="AP163" s="27"/>
      <c r="AQ163" s="29"/>
      <c r="AR163" s="34"/>
      <c r="AS163" s="29"/>
    </row>
    <row r="164" spans="1:46" ht="14.25" x14ac:dyDescent="0.3">
      <c r="A164" s="30"/>
      <c r="B164" s="30"/>
      <c r="C164" s="30"/>
      <c r="D164" s="31"/>
      <c r="E164" s="15" t="s">
        <v>58</v>
      </c>
      <c r="F164" s="32">
        <f>SUM(F162:F163)</f>
        <v>0</v>
      </c>
      <c r="G164" s="37"/>
      <c r="H164" s="32">
        <f>SUM(H162:H163)</f>
        <v>0</v>
      </c>
      <c r="I164" s="37"/>
      <c r="J164" s="32">
        <f>SUM(J162:J163)</f>
        <v>0</v>
      </c>
      <c r="K164" s="37"/>
      <c r="L164" s="32">
        <f>SUM(L162:L163)</f>
        <v>0</v>
      </c>
      <c r="M164" s="37"/>
      <c r="N164" s="32">
        <f>SUM(N162:N163)</f>
        <v>0</v>
      </c>
      <c r="O164" s="37"/>
      <c r="P164" s="32">
        <f>SUM(P162:P163)</f>
        <v>0</v>
      </c>
      <c r="Q164" s="37"/>
      <c r="R164" s="32">
        <f>SUM(R162:R163)</f>
        <v>0</v>
      </c>
      <c r="S164" s="37"/>
      <c r="T164" s="32">
        <f>SUM(T162:T163)</f>
        <v>0</v>
      </c>
      <c r="U164" s="37"/>
      <c r="V164" s="32">
        <f>SUM(V162:V163)</f>
        <v>0</v>
      </c>
      <c r="W164" s="37"/>
      <c r="X164" s="32">
        <f>SUM(X162:X163)</f>
        <v>0</v>
      </c>
      <c r="Y164" s="37"/>
      <c r="Z164" s="32">
        <f>SUM(Z162:Z163)</f>
        <v>0</v>
      </c>
      <c r="AA164" s="37"/>
      <c r="AB164" s="32">
        <f>SUM(AB162:AB163)</f>
        <v>0</v>
      </c>
      <c r="AC164" s="37"/>
      <c r="AD164" s="32">
        <f>SUM(AD162:AD163)</f>
        <v>0</v>
      </c>
      <c r="AE164" s="37"/>
      <c r="AF164" s="32">
        <f>SUM(AF162:AF163)</f>
        <v>0</v>
      </c>
      <c r="AG164" s="37"/>
      <c r="AH164" s="32">
        <f>SUM(AH162:AH163)</f>
        <v>0</v>
      </c>
      <c r="AI164" s="37"/>
      <c r="AJ164" s="32">
        <f>SUM(AJ162:AJ163)</f>
        <v>0</v>
      </c>
      <c r="AK164" s="37"/>
      <c r="AL164" s="32">
        <f>SUM(AL162:AL163)</f>
        <v>0</v>
      </c>
      <c r="AM164" s="37"/>
      <c r="AN164" s="32">
        <f>SUM(AN162:AN163)</f>
        <v>0</v>
      </c>
      <c r="AO164" s="37"/>
      <c r="AP164" s="32">
        <f>SUM(AP162:AP163)</f>
        <v>0</v>
      </c>
      <c r="AQ164" s="37"/>
      <c r="AR164" s="32">
        <f>SUM(AR162:AR163)</f>
        <v>0</v>
      </c>
      <c r="AS164" s="37"/>
    </row>
    <row r="165" spans="1:46" ht="14.25" x14ac:dyDescent="0.3">
      <c r="A165" s="25"/>
      <c r="B165" s="5"/>
      <c r="C165" s="6" t="s">
        <v>29</v>
      </c>
      <c r="D165" s="7"/>
      <c r="E165" s="8"/>
      <c r="F165" s="14"/>
      <c r="G165" s="12"/>
      <c r="H165" s="14"/>
      <c r="I165" s="12"/>
      <c r="J165" s="14"/>
      <c r="K165" s="12"/>
      <c r="L165" s="14"/>
      <c r="M165" s="12"/>
      <c r="N165" s="14"/>
      <c r="O165" s="12"/>
      <c r="P165" s="14"/>
      <c r="Q165" s="12"/>
      <c r="R165" s="14"/>
      <c r="S165" s="12"/>
      <c r="T165" s="14"/>
      <c r="U165" s="12"/>
      <c r="V165" s="14"/>
      <c r="W165" s="12"/>
      <c r="X165" s="14"/>
      <c r="Y165" s="12"/>
      <c r="Z165" s="14"/>
      <c r="AA165" s="12"/>
      <c r="AB165" s="14"/>
      <c r="AC165" s="12"/>
      <c r="AD165" s="14"/>
      <c r="AE165" s="12"/>
      <c r="AF165" s="14"/>
      <c r="AG165" s="12"/>
      <c r="AH165" s="14"/>
      <c r="AI165" s="12"/>
      <c r="AJ165" s="14"/>
      <c r="AK165" s="12"/>
      <c r="AL165" s="14"/>
      <c r="AM165" s="12"/>
      <c r="AN165" s="14"/>
      <c r="AO165" s="12"/>
      <c r="AP165" s="14"/>
      <c r="AQ165" s="12"/>
      <c r="AR165" s="14"/>
      <c r="AS165" s="12"/>
    </row>
    <row r="166" spans="1:46" x14ac:dyDescent="0.2">
      <c r="A166" s="17">
        <v>24146</v>
      </c>
      <c r="B166" s="73">
        <v>2700</v>
      </c>
      <c r="C166" s="73">
        <v>57312</v>
      </c>
      <c r="D166" s="76" t="s">
        <v>4</v>
      </c>
      <c r="E166" s="74" t="s">
        <v>46</v>
      </c>
      <c r="F166" s="27"/>
      <c r="G166" s="29"/>
      <c r="H166" s="27"/>
      <c r="I166" s="29"/>
      <c r="J166" s="27"/>
      <c r="K166" s="29"/>
      <c r="L166" s="27"/>
      <c r="M166" s="29"/>
      <c r="N166" s="27"/>
      <c r="O166" s="29"/>
      <c r="P166" s="27"/>
      <c r="Q166" s="29"/>
      <c r="R166" s="27"/>
      <c r="S166" s="29"/>
      <c r="T166" s="27"/>
      <c r="U166" s="29"/>
      <c r="V166" s="27"/>
      <c r="W166" s="29"/>
      <c r="X166" s="27"/>
      <c r="Y166" s="29"/>
      <c r="Z166" s="27"/>
      <c r="AA166" s="29"/>
      <c r="AB166" s="27"/>
      <c r="AC166" s="29"/>
      <c r="AD166" s="27"/>
      <c r="AE166" s="29"/>
      <c r="AF166" s="27"/>
      <c r="AG166" s="29"/>
      <c r="AH166" s="27"/>
      <c r="AI166" s="29"/>
      <c r="AJ166" s="27"/>
      <c r="AK166" s="29"/>
      <c r="AL166" s="27"/>
      <c r="AM166" s="29"/>
      <c r="AN166" s="27"/>
      <c r="AO166" s="29"/>
      <c r="AP166" s="27"/>
      <c r="AQ166" s="29"/>
      <c r="AR166" s="27"/>
      <c r="AS166" s="29"/>
    </row>
    <row r="167" spans="1:46" ht="14.25" x14ac:dyDescent="0.3">
      <c r="A167" s="30"/>
      <c r="B167" s="30"/>
      <c r="C167" s="30"/>
      <c r="D167" s="31"/>
      <c r="E167" s="15" t="s">
        <v>63</v>
      </c>
      <c r="F167" s="46">
        <f>SUM(F166:F166)</f>
        <v>0</v>
      </c>
      <c r="G167" s="45"/>
      <c r="H167" s="46">
        <f>SUM(H166:H166)</f>
        <v>0</v>
      </c>
      <c r="I167" s="45"/>
      <c r="J167" s="46">
        <f>SUM(J166:J166)</f>
        <v>0</v>
      </c>
      <c r="K167" s="45"/>
      <c r="L167" s="46">
        <f>SUM(L166:L166)</f>
        <v>0</v>
      </c>
      <c r="M167" s="45"/>
      <c r="N167" s="46">
        <f>SUM(N166:N166)</f>
        <v>0</v>
      </c>
      <c r="O167" s="45"/>
      <c r="P167" s="46">
        <f>SUM(P166:P166)</f>
        <v>0</v>
      </c>
      <c r="Q167" s="45"/>
      <c r="R167" s="46">
        <f>SUM(R166:R166)</f>
        <v>0</v>
      </c>
      <c r="S167" s="45"/>
      <c r="T167" s="46">
        <f>SUM(T166:T166)</f>
        <v>0</v>
      </c>
      <c r="U167" s="45"/>
      <c r="V167" s="46">
        <f>SUM(V166:V166)</f>
        <v>0</v>
      </c>
      <c r="W167" s="45"/>
      <c r="X167" s="46">
        <f>SUM(X166:X166)</f>
        <v>0</v>
      </c>
      <c r="Y167" s="45"/>
      <c r="Z167" s="46">
        <f>SUM(Z166:Z166)</f>
        <v>0</v>
      </c>
      <c r="AA167" s="45"/>
      <c r="AB167" s="46">
        <f>SUM(AB166:AB166)</f>
        <v>0</v>
      </c>
      <c r="AC167" s="45"/>
      <c r="AD167" s="46">
        <f>SUM(AD166:AD166)</f>
        <v>0</v>
      </c>
      <c r="AE167" s="45"/>
      <c r="AF167" s="46">
        <f>SUM(AF166:AF166)</f>
        <v>0</v>
      </c>
      <c r="AG167" s="45"/>
      <c r="AH167" s="46">
        <f>SUM(AH166:AH166)</f>
        <v>0</v>
      </c>
      <c r="AI167" s="45"/>
      <c r="AJ167" s="46">
        <f>SUM(AJ166:AJ166)</f>
        <v>0</v>
      </c>
      <c r="AK167" s="45"/>
      <c r="AL167" s="46">
        <f>SUM(AL166:AL166)</f>
        <v>0</v>
      </c>
      <c r="AM167" s="45"/>
      <c r="AN167" s="46">
        <f>SUM(AN166:AN166)</f>
        <v>0</v>
      </c>
      <c r="AO167" s="45"/>
      <c r="AP167" s="46">
        <f>SUM(AP166:AP166)</f>
        <v>0</v>
      </c>
      <c r="AQ167" s="45"/>
      <c r="AR167" s="46">
        <f>SUM(AR166:AR166)</f>
        <v>0</v>
      </c>
      <c r="AS167" s="45"/>
    </row>
    <row r="168" spans="1:46" s="71" customFormat="1" ht="14.25" x14ac:dyDescent="0.3">
      <c r="A168" s="55"/>
      <c r="B168" s="55"/>
      <c r="C168" s="55"/>
      <c r="D168" s="67"/>
      <c r="E168" s="81"/>
      <c r="F168" s="43"/>
      <c r="G168" s="68"/>
      <c r="H168" s="43"/>
      <c r="I168" s="68"/>
      <c r="J168" s="43"/>
      <c r="K168" s="68"/>
      <c r="L168" s="43"/>
      <c r="M168" s="68"/>
      <c r="N168" s="43"/>
      <c r="O168" s="68"/>
      <c r="P168" s="43"/>
      <c r="Q168" s="68"/>
      <c r="R168" s="43"/>
      <c r="S168" s="68"/>
      <c r="T168" s="43"/>
      <c r="U168" s="68"/>
      <c r="V168" s="43"/>
      <c r="W168" s="68"/>
      <c r="X168" s="43"/>
      <c r="Y168" s="68"/>
      <c r="Z168" s="43"/>
      <c r="AA168" s="68"/>
      <c r="AB168" s="43"/>
      <c r="AC168" s="68"/>
      <c r="AD168" s="43"/>
      <c r="AE168" s="68"/>
      <c r="AF168" s="43"/>
      <c r="AG168" s="68"/>
      <c r="AH168" s="43"/>
      <c r="AI168" s="68"/>
      <c r="AJ168" s="43"/>
      <c r="AK168" s="68"/>
      <c r="AL168" s="43"/>
      <c r="AM168" s="68"/>
      <c r="AN168" s="43"/>
      <c r="AO168" s="68"/>
      <c r="AP168" s="43"/>
      <c r="AQ168" s="68"/>
      <c r="AR168" s="43"/>
      <c r="AS168" s="68"/>
    </row>
    <row r="169" spans="1:46" s="71" customFormat="1" ht="14.25" x14ac:dyDescent="0.3">
      <c r="A169" s="42">
        <v>24146</v>
      </c>
      <c r="B169" s="56">
        <v>2700</v>
      </c>
      <c r="C169" s="42"/>
      <c r="D169" s="42"/>
      <c r="E169" s="82" t="s">
        <v>72</v>
      </c>
      <c r="F169" s="57">
        <f>F167+F164</f>
        <v>0</v>
      </c>
      <c r="G169" s="58"/>
      <c r="H169" s="57">
        <f t="shared" ref="H169" si="87">H167+H164</f>
        <v>0</v>
      </c>
      <c r="I169" s="58"/>
      <c r="J169" s="57">
        <f t="shared" ref="J169" si="88">J167+J164</f>
        <v>0</v>
      </c>
      <c r="K169" s="58"/>
      <c r="L169" s="57">
        <f>L167+L164</f>
        <v>0</v>
      </c>
      <c r="M169" s="58"/>
      <c r="N169" s="57">
        <f>N167+N164</f>
        <v>0</v>
      </c>
      <c r="O169" s="58"/>
      <c r="P169" s="57">
        <f t="shared" ref="P169" si="89">P167+P164</f>
        <v>0</v>
      </c>
      <c r="Q169" s="58"/>
      <c r="R169" s="57">
        <f t="shared" ref="R169" si="90">R167+R164</f>
        <v>0</v>
      </c>
      <c r="S169" s="58"/>
      <c r="T169" s="57">
        <f>T167+T164</f>
        <v>0</v>
      </c>
      <c r="U169" s="58"/>
      <c r="V169" s="57">
        <f>V167+V164</f>
        <v>0</v>
      </c>
      <c r="W169" s="58"/>
      <c r="X169" s="57">
        <f t="shared" ref="X169" si="91">X167+X164</f>
        <v>0</v>
      </c>
      <c r="Y169" s="58"/>
      <c r="Z169" s="57">
        <f t="shared" ref="Z169" si="92">Z167+Z164</f>
        <v>0</v>
      </c>
      <c r="AA169" s="58"/>
      <c r="AB169" s="57">
        <f>AB167+AB164</f>
        <v>0</v>
      </c>
      <c r="AC169" s="58"/>
      <c r="AD169" s="57">
        <f>AD167+AD164</f>
        <v>0</v>
      </c>
      <c r="AE169" s="58"/>
      <c r="AF169" s="57">
        <f t="shared" ref="AF169" si="93">AF167+AF164</f>
        <v>0</v>
      </c>
      <c r="AG169" s="58"/>
      <c r="AH169" s="57">
        <f t="shared" ref="AH169" si="94">AH167+AH164</f>
        <v>0</v>
      </c>
      <c r="AI169" s="58"/>
      <c r="AJ169" s="57">
        <f>AJ167+AJ164</f>
        <v>0</v>
      </c>
      <c r="AK169" s="58"/>
      <c r="AL169" s="57">
        <f>AL167+AL164</f>
        <v>0</v>
      </c>
      <c r="AM169" s="58"/>
      <c r="AN169" s="57">
        <f t="shared" ref="AN169" si="95">AN167+AN164</f>
        <v>0</v>
      </c>
      <c r="AO169" s="58"/>
      <c r="AP169" s="57">
        <f t="shared" ref="AP169" si="96">AP167+AP164</f>
        <v>0</v>
      </c>
      <c r="AQ169" s="58"/>
      <c r="AR169" s="57">
        <f>AR167+AR164</f>
        <v>0</v>
      </c>
      <c r="AS169" s="58"/>
    </row>
    <row r="170" spans="1:46" s="72" customFormat="1" ht="15" x14ac:dyDescent="0.3">
      <c r="A170" s="54">
        <v>24146</v>
      </c>
      <c r="B170" s="54">
        <v>2000</v>
      </c>
      <c r="C170" s="81"/>
      <c r="D170" s="104" t="s">
        <v>73</v>
      </c>
      <c r="E170" s="105"/>
      <c r="F170" s="69">
        <f>F169+F158+F151+F126+F86+F41</f>
        <v>0</v>
      </c>
      <c r="G170" s="70">
        <f>G169+G158+G151+G126+G86+G41</f>
        <v>0</v>
      </c>
      <c r="H170" s="69">
        <f t="shared" ref="H170:K170" si="97">H169+H158+H151+H126+H86+H41</f>
        <v>0</v>
      </c>
      <c r="I170" s="70">
        <f t="shared" si="97"/>
        <v>0</v>
      </c>
      <c r="J170" s="69">
        <f t="shared" si="97"/>
        <v>0</v>
      </c>
      <c r="K170" s="70">
        <f t="shared" si="97"/>
        <v>0</v>
      </c>
      <c r="L170" s="69">
        <f>L169+L158+L151+L126+L86+L41</f>
        <v>0</v>
      </c>
      <c r="M170" s="70">
        <f>M169+M158+M151+M126+M86+M41</f>
        <v>0</v>
      </c>
      <c r="N170" s="69">
        <f>N169+N158+N151+N126+N86+N41</f>
        <v>0</v>
      </c>
      <c r="O170" s="70">
        <f>O169+O158+O151+O126+O86+O41</f>
        <v>0</v>
      </c>
      <c r="P170" s="69">
        <f t="shared" ref="P170:S170" si="98">P169+P158+P151+P126+P86+P41</f>
        <v>0</v>
      </c>
      <c r="Q170" s="70">
        <f t="shared" si="98"/>
        <v>0</v>
      </c>
      <c r="R170" s="69">
        <f t="shared" si="98"/>
        <v>0</v>
      </c>
      <c r="S170" s="70">
        <f t="shared" si="98"/>
        <v>0</v>
      </c>
      <c r="T170" s="69">
        <f>T169+T158+T151+T126+T86+T41</f>
        <v>0</v>
      </c>
      <c r="U170" s="70">
        <f>U169+U158+U151+U126+U86+U41</f>
        <v>0</v>
      </c>
      <c r="V170" s="69">
        <f>V169+V158+V151+V126+V86+V41</f>
        <v>0</v>
      </c>
      <c r="W170" s="70">
        <f>W169+W158+W151+W126+W86+W41</f>
        <v>0</v>
      </c>
      <c r="X170" s="69">
        <f t="shared" ref="X170:AA170" si="99">X169+X158+X151+X126+X86+X41</f>
        <v>0</v>
      </c>
      <c r="Y170" s="70">
        <f t="shared" si="99"/>
        <v>0</v>
      </c>
      <c r="Z170" s="69">
        <f t="shared" si="99"/>
        <v>0</v>
      </c>
      <c r="AA170" s="70">
        <f t="shared" si="99"/>
        <v>0</v>
      </c>
      <c r="AB170" s="69">
        <f>AB169+AB158+AB151+AB126+AB86+AB41</f>
        <v>0</v>
      </c>
      <c r="AC170" s="70">
        <f>AC169+AC158+AC151+AC126+AC86+AC41</f>
        <v>0</v>
      </c>
      <c r="AD170" s="69">
        <f>AD169+AD158+AD151+AD126+AD86+AD41</f>
        <v>0</v>
      </c>
      <c r="AE170" s="70">
        <f>AE169+AE158+AE151+AE126+AE86+AE41</f>
        <v>0</v>
      </c>
      <c r="AF170" s="69">
        <f t="shared" ref="AF170:AI170" si="100">AF169+AF158+AF151+AF126+AF86+AF41</f>
        <v>0</v>
      </c>
      <c r="AG170" s="70">
        <f t="shared" si="100"/>
        <v>0</v>
      </c>
      <c r="AH170" s="69">
        <f t="shared" si="100"/>
        <v>0</v>
      </c>
      <c r="AI170" s="70">
        <f t="shared" si="100"/>
        <v>0</v>
      </c>
      <c r="AJ170" s="69">
        <f>AJ169+AJ158+AJ151+AJ126+AJ86+AJ41</f>
        <v>0</v>
      </c>
      <c r="AK170" s="70">
        <f>AK169+AK158+AK151+AK126+AK86+AK41</f>
        <v>0</v>
      </c>
      <c r="AL170" s="69">
        <f>AL169+AL158+AL151+AL126+AL86+AL41</f>
        <v>0</v>
      </c>
      <c r="AM170" s="70">
        <f>AM169+AM158+AM151+AM126+AM86+AM41</f>
        <v>0</v>
      </c>
      <c r="AN170" s="69">
        <f t="shared" ref="AN170:AQ170" si="101">AN169+AN158+AN151+AN126+AN86+AN41</f>
        <v>0</v>
      </c>
      <c r="AO170" s="70">
        <f t="shared" si="101"/>
        <v>0</v>
      </c>
      <c r="AP170" s="69">
        <f t="shared" si="101"/>
        <v>0</v>
      </c>
      <c r="AQ170" s="70">
        <f t="shared" si="101"/>
        <v>0</v>
      </c>
      <c r="AR170" s="69">
        <f>AR169+AR158+AR151+AR126+AR86+AR41</f>
        <v>0</v>
      </c>
      <c r="AS170" s="70">
        <f>AS169+AS158+AS151+AS126+AS86+AS41</f>
        <v>0</v>
      </c>
    </row>
    <row r="171" spans="1:46" ht="28.5" x14ac:dyDescent="0.3">
      <c r="A171" s="42">
        <v>24146</v>
      </c>
      <c r="B171" s="56"/>
      <c r="C171" s="42"/>
      <c r="D171" s="42"/>
      <c r="E171" s="82" t="s">
        <v>75</v>
      </c>
      <c r="F171" s="57">
        <f>F170</f>
        <v>0</v>
      </c>
      <c r="G171" s="58">
        <f>G170</f>
        <v>0</v>
      </c>
      <c r="H171" s="57">
        <f t="shared" ref="H171:M171" si="102">H170</f>
        <v>0</v>
      </c>
      <c r="I171" s="58">
        <f t="shared" si="102"/>
        <v>0</v>
      </c>
      <c r="J171" s="57">
        <f t="shared" si="102"/>
        <v>0</v>
      </c>
      <c r="K171" s="58">
        <f t="shared" si="102"/>
        <v>0</v>
      </c>
      <c r="L171" s="57">
        <f t="shared" si="102"/>
        <v>0</v>
      </c>
      <c r="M171" s="58">
        <f t="shared" si="102"/>
        <v>0</v>
      </c>
      <c r="N171" s="57">
        <f>N170</f>
        <v>0</v>
      </c>
      <c r="O171" s="58">
        <f>O170</f>
        <v>0</v>
      </c>
      <c r="P171" s="57">
        <f t="shared" ref="P171" si="103">P170</f>
        <v>0</v>
      </c>
      <c r="Q171" s="58">
        <f t="shared" ref="Q171" si="104">Q170</f>
        <v>0</v>
      </c>
      <c r="R171" s="57">
        <f t="shared" ref="R171" si="105">R170</f>
        <v>0</v>
      </c>
      <c r="S171" s="58">
        <f t="shared" ref="S171" si="106">S170</f>
        <v>0</v>
      </c>
      <c r="T171" s="57">
        <f t="shared" ref="T171" si="107">T170</f>
        <v>0</v>
      </c>
      <c r="U171" s="58">
        <f t="shared" ref="U171" si="108">U170</f>
        <v>0</v>
      </c>
      <c r="V171" s="57">
        <f>V170</f>
        <v>0</v>
      </c>
      <c r="W171" s="58">
        <f>W170</f>
        <v>0</v>
      </c>
      <c r="X171" s="57">
        <f t="shared" ref="X171" si="109">X170</f>
        <v>0</v>
      </c>
      <c r="Y171" s="58">
        <f t="shared" ref="Y171" si="110">Y170</f>
        <v>0</v>
      </c>
      <c r="Z171" s="57">
        <f t="shared" ref="Z171" si="111">Z170</f>
        <v>0</v>
      </c>
      <c r="AA171" s="58">
        <f t="shared" ref="AA171" si="112">AA170</f>
        <v>0</v>
      </c>
      <c r="AB171" s="57">
        <f t="shared" ref="AB171" si="113">AB170</f>
        <v>0</v>
      </c>
      <c r="AC171" s="58">
        <f t="shared" ref="AC171" si="114">AC170</f>
        <v>0</v>
      </c>
      <c r="AD171" s="57">
        <f>AD170</f>
        <v>0</v>
      </c>
      <c r="AE171" s="58">
        <f>AE170</f>
        <v>0</v>
      </c>
      <c r="AF171" s="57">
        <f t="shared" ref="AF171" si="115">AF170</f>
        <v>0</v>
      </c>
      <c r="AG171" s="58">
        <f t="shared" ref="AG171" si="116">AG170</f>
        <v>0</v>
      </c>
      <c r="AH171" s="57">
        <f t="shared" ref="AH171" si="117">AH170</f>
        <v>0</v>
      </c>
      <c r="AI171" s="58">
        <f t="shared" ref="AI171" si="118">AI170</f>
        <v>0</v>
      </c>
      <c r="AJ171" s="57">
        <f t="shared" ref="AJ171" si="119">AJ170</f>
        <v>0</v>
      </c>
      <c r="AK171" s="58">
        <f t="shared" ref="AK171" si="120">AK170</f>
        <v>0</v>
      </c>
      <c r="AL171" s="57">
        <f>AL170</f>
        <v>0</v>
      </c>
      <c r="AM171" s="58">
        <f>AM170</f>
        <v>0</v>
      </c>
      <c r="AN171" s="57">
        <f t="shared" ref="AN171" si="121">AN170</f>
        <v>0</v>
      </c>
      <c r="AO171" s="58">
        <f t="shared" ref="AO171" si="122">AO170</f>
        <v>0</v>
      </c>
      <c r="AP171" s="57">
        <f t="shared" ref="AP171" si="123">AP170</f>
        <v>0</v>
      </c>
      <c r="AQ171" s="58">
        <f t="shared" ref="AQ171" si="124">AQ170</f>
        <v>0</v>
      </c>
      <c r="AR171" s="57">
        <f t="shared" ref="AR171" si="125">AR170</f>
        <v>0</v>
      </c>
      <c r="AS171" s="58">
        <f t="shared" ref="AS171" si="126">AS170</f>
        <v>0</v>
      </c>
    </row>
    <row r="172" spans="1:46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</row>
    <row r="173" spans="1:46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</row>
    <row r="174" spans="1:46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</row>
    <row r="175" spans="1:46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</row>
    <row r="176" spans="1:46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</row>
    <row r="177" spans="1:46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</row>
    <row r="178" spans="1:46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</row>
    <row r="179" spans="1:46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</row>
    <row r="180" spans="1:46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</row>
    <row r="181" spans="1:46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</row>
    <row r="182" spans="1:46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</row>
    <row r="183" spans="1:46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</row>
    <row r="184" spans="1:46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</row>
    <row r="185" spans="1:46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</row>
    <row r="186" spans="1:46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</row>
    <row r="187" spans="1:46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</row>
    <row r="188" spans="1:46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</row>
    <row r="189" spans="1:46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</row>
    <row r="190" spans="1:46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</row>
    <row r="191" spans="1:46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</row>
    <row r="192" spans="1:46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</row>
    <row r="193" spans="1:46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</row>
    <row r="194" spans="1:46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</row>
    <row r="195" spans="1:46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</row>
    <row r="196" spans="1:46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</row>
    <row r="197" spans="1:46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</row>
    <row r="198" spans="1:46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</row>
    <row r="199" spans="1:46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</row>
    <row r="200" spans="1:46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</row>
    <row r="201" spans="1:46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</row>
    <row r="202" spans="1:46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</row>
    <row r="203" spans="1:46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</row>
    <row r="204" spans="1:46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</row>
    <row r="205" spans="1:46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</row>
    <row r="206" spans="1:46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</row>
    <row r="207" spans="1:46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</row>
    <row r="208" spans="1:46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</row>
    <row r="209" spans="1:46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</row>
    <row r="210" spans="1:46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</row>
    <row r="211" spans="1:46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</row>
    <row r="212" spans="1:46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</row>
    <row r="213" spans="1:46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</row>
    <row r="214" spans="1:46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</row>
    <row r="215" spans="1:46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</row>
    <row r="216" spans="1:46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</row>
    <row r="217" spans="1:46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</row>
    <row r="218" spans="1:46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</row>
    <row r="219" spans="1:46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</row>
    <row r="220" spans="1:46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</row>
    <row r="221" spans="1:46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</row>
    <row r="222" spans="1:46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</row>
    <row r="223" spans="1:46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</row>
    <row r="224" spans="1:46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</row>
    <row r="225" spans="1:46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</row>
    <row r="226" spans="1:46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</row>
    <row r="227" spans="1:46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</row>
    <row r="228" spans="1:46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</row>
    <row r="229" spans="1:46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</row>
    <row r="230" spans="1:46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</row>
    <row r="231" spans="1:46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</row>
    <row r="232" spans="1:46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</row>
    <row r="233" spans="1:46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</row>
    <row r="234" spans="1:46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</row>
    <row r="235" spans="1:46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</row>
    <row r="236" spans="1:46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</row>
    <row r="237" spans="1:46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</row>
    <row r="238" spans="1:46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</row>
    <row r="239" spans="1:46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</row>
    <row r="240" spans="1:46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</row>
    <row r="241" spans="1:46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</row>
    <row r="242" spans="1:46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</row>
    <row r="243" spans="1:46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</row>
    <row r="244" spans="1:46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</row>
    <row r="245" spans="1:46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</row>
    <row r="246" spans="1:46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</row>
    <row r="247" spans="1:46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</row>
    <row r="248" spans="1:46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</row>
    <row r="249" spans="1:46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</row>
    <row r="250" spans="1:46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</row>
    <row r="251" spans="1:46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</row>
    <row r="252" spans="1:46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</row>
    <row r="253" spans="1:46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</row>
    <row r="254" spans="1:46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</row>
    <row r="255" spans="1:46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</row>
    <row r="256" spans="1:46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</row>
    <row r="257" spans="1:46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</row>
    <row r="258" spans="1:46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</row>
    <row r="259" spans="1:46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</row>
    <row r="260" spans="1:46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</row>
    <row r="261" spans="1:46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</row>
    <row r="262" spans="1:46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</row>
    <row r="263" spans="1:46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</row>
    <row r="264" spans="1:46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</row>
    <row r="265" spans="1:46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</row>
    <row r="266" spans="1:46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</row>
    <row r="267" spans="1:46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</row>
    <row r="268" spans="1:46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</row>
    <row r="269" spans="1:46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</row>
    <row r="270" spans="1:46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</row>
    <row r="271" spans="1:46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</row>
    <row r="272" spans="1:46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</row>
    <row r="273" spans="1:46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</row>
    <row r="274" spans="1:46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</row>
    <row r="275" spans="1:46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</row>
    <row r="276" spans="1:46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</row>
    <row r="277" spans="1:46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</row>
    <row r="278" spans="1:46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</row>
    <row r="279" spans="1:46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</row>
    <row r="280" spans="1:46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</row>
    <row r="281" spans="1:46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</row>
    <row r="282" spans="1:46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</row>
    <row r="283" spans="1:46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</row>
    <row r="284" spans="1:46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</row>
    <row r="285" spans="1:46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</row>
    <row r="286" spans="1:46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</row>
    <row r="287" spans="1:46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</row>
    <row r="288" spans="1:46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</row>
    <row r="289" spans="1:46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</row>
    <row r="290" spans="1:46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</row>
    <row r="291" spans="1:46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</row>
    <row r="292" spans="1:46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</row>
    <row r="293" spans="1:46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</row>
    <row r="294" spans="1:46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</row>
    <row r="295" spans="1:46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</row>
    <row r="296" spans="1:46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</row>
    <row r="297" spans="1:46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</row>
    <row r="298" spans="1:46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</row>
    <row r="299" spans="1:46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</row>
    <row r="300" spans="1:46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</row>
    <row r="301" spans="1:46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</row>
    <row r="302" spans="1:46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</row>
    <row r="303" spans="1:46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</row>
    <row r="304" spans="1:46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</row>
    <row r="305" spans="1:46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</row>
    <row r="306" spans="1:46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</row>
    <row r="307" spans="1:46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</row>
    <row r="308" spans="1:46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</row>
    <row r="309" spans="1:46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</row>
    <row r="310" spans="1:46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</row>
    <row r="311" spans="1:46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</row>
    <row r="312" spans="1:46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</row>
    <row r="313" spans="1:46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</row>
    <row r="314" spans="1:46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</row>
    <row r="315" spans="1:46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</row>
    <row r="316" spans="1:46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</row>
    <row r="317" spans="1:46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</row>
    <row r="318" spans="1:46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</row>
    <row r="319" spans="1:46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</row>
    <row r="320" spans="1:46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</row>
    <row r="321" spans="1:46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</row>
    <row r="322" spans="1:46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</row>
    <row r="323" spans="1:46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</row>
    <row r="324" spans="1:46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</row>
    <row r="325" spans="1:46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</row>
    <row r="326" spans="1:46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</row>
    <row r="327" spans="1:46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</row>
    <row r="328" spans="1:46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</row>
    <row r="329" spans="1:46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</row>
    <row r="330" spans="1:46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</row>
    <row r="331" spans="1:46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</row>
    <row r="332" spans="1:46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</row>
    <row r="333" spans="1:46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</row>
    <row r="334" spans="1:46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</row>
    <row r="335" spans="1:46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</row>
    <row r="336" spans="1:46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</row>
    <row r="337" spans="1:46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</row>
    <row r="338" spans="1:46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</row>
    <row r="339" spans="1:46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</row>
    <row r="340" spans="1:46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</row>
    <row r="341" spans="1:46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</row>
    <row r="342" spans="1:46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</row>
    <row r="343" spans="1:46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</row>
    <row r="344" spans="1:46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</row>
    <row r="345" spans="1:46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</row>
    <row r="346" spans="1:46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</row>
    <row r="347" spans="1:46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</row>
    <row r="348" spans="1:46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</row>
    <row r="349" spans="1:46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</row>
    <row r="350" spans="1:46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</row>
    <row r="351" spans="1:46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</row>
    <row r="352" spans="1:46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</row>
    <row r="353" spans="1:46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</row>
    <row r="354" spans="1:46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</row>
    <row r="355" spans="1:46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</row>
    <row r="356" spans="1:46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</row>
    <row r="357" spans="1:46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</row>
    <row r="358" spans="1:46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</row>
    <row r="359" spans="1:46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</row>
    <row r="360" spans="1:46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</row>
    <row r="361" spans="1:46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</row>
    <row r="362" spans="1:46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</row>
    <row r="363" spans="1:46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</row>
    <row r="364" spans="1:46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</row>
    <row r="365" spans="1:46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</row>
    <row r="366" spans="1:46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</row>
    <row r="367" spans="1:46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</row>
    <row r="368" spans="1:46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</row>
    <row r="369" spans="1:46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</row>
    <row r="370" spans="1:46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</row>
    <row r="371" spans="1:46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</row>
    <row r="372" spans="1:46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</row>
    <row r="373" spans="1:46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</row>
    <row r="374" spans="1:46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</row>
    <row r="375" spans="1:46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</row>
    <row r="376" spans="1:46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</row>
    <row r="377" spans="1:46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</row>
    <row r="378" spans="1:46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</row>
    <row r="379" spans="1:46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</row>
    <row r="380" spans="1:46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</row>
    <row r="381" spans="1:46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</row>
    <row r="382" spans="1:46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</row>
    <row r="383" spans="1:46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</row>
    <row r="384" spans="1:46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</row>
    <row r="385" spans="1:46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</row>
    <row r="386" spans="1:46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</row>
    <row r="387" spans="1:46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</row>
    <row r="388" spans="1:46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</row>
    <row r="389" spans="1:46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</row>
    <row r="390" spans="1:46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</row>
    <row r="391" spans="1:46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</row>
    <row r="392" spans="1:46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</row>
    <row r="393" spans="1:46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</row>
    <row r="394" spans="1:46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</row>
    <row r="395" spans="1:46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</row>
    <row r="396" spans="1:46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</row>
    <row r="397" spans="1:46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</row>
    <row r="398" spans="1:46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</row>
    <row r="399" spans="1:46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</row>
    <row r="400" spans="1:46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</row>
    <row r="401" spans="1:46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</row>
    <row r="402" spans="1:46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</row>
    <row r="403" spans="1:46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</row>
    <row r="404" spans="1:46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</row>
    <row r="405" spans="1:46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</row>
    <row r="406" spans="1:46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</row>
    <row r="407" spans="1:46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</row>
    <row r="408" spans="1:46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</row>
    <row r="409" spans="1:46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</row>
    <row r="410" spans="1:46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</row>
    <row r="411" spans="1:46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</row>
    <row r="412" spans="1:46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</row>
    <row r="413" spans="1:46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</row>
    <row r="414" spans="1:46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</row>
    <row r="415" spans="1:46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</row>
    <row r="416" spans="1:46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</row>
    <row r="417" spans="1:46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</row>
    <row r="418" spans="1:46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</row>
    <row r="419" spans="1:46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</row>
    <row r="420" spans="1:46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</row>
    <row r="421" spans="1:46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</row>
    <row r="422" spans="1:46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</row>
    <row r="423" spans="1:46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</row>
    <row r="424" spans="1:46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</row>
    <row r="425" spans="1:46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</row>
    <row r="426" spans="1:46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</row>
    <row r="427" spans="1:46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</row>
    <row r="428" spans="1:46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</row>
    <row r="429" spans="1:46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</row>
    <row r="430" spans="1:46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</row>
    <row r="431" spans="1:46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</row>
    <row r="432" spans="1:46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</row>
    <row r="433" spans="1:46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</row>
    <row r="434" spans="1:46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</row>
    <row r="435" spans="1:46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</row>
    <row r="436" spans="1:46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</row>
    <row r="437" spans="1:46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</row>
    <row r="438" spans="1:46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</row>
    <row r="439" spans="1:46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</row>
    <row r="440" spans="1:46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</row>
    <row r="441" spans="1:46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</row>
    <row r="442" spans="1:46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</row>
    <row r="443" spans="1:46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</row>
    <row r="444" spans="1:46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</row>
    <row r="445" spans="1:46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</row>
    <row r="446" spans="1:46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</row>
    <row r="447" spans="1:46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</row>
    <row r="448" spans="1:46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</row>
    <row r="449" spans="1:46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</row>
    <row r="450" spans="1:46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</row>
    <row r="451" spans="1:46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</row>
    <row r="452" spans="1:46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</row>
    <row r="453" spans="1:46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</row>
    <row r="454" spans="1:46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</row>
    <row r="455" spans="1:46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</row>
    <row r="456" spans="1:46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</row>
    <row r="457" spans="1:46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</row>
    <row r="458" spans="1:46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</row>
    <row r="459" spans="1:46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</row>
    <row r="460" spans="1:46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</row>
    <row r="461" spans="1:46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</row>
    <row r="462" spans="1:46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</row>
    <row r="463" spans="1:46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</row>
    <row r="464" spans="1:46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</row>
    <row r="465" spans="1:46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</row>
    <row r="466" spans="1:46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</row>
    <row r="467" spans="1:46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</row>
    <row r="468" spans="1:46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</row>
    <row r="469" spans="1:46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</row>
    <row r="470" spans="1:46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</row>
    <row r="471" spans="1:46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</row>
    <row r="472" spans="1:46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</row>
    <row r="473" spans="1:46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</row>
    <row r="474" spans="1:46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</row>
    <row r="475" spans="1:46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</row>
    <row r="476" spans="1:46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</row>
    <row r="477" spans="1:46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</row>
    <row r="478" spans="1:46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</row>
    <row r="479" spans="1:46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</row>
    <row r="480" spans="1:46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</row>
    <row r="481" spans="1:46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</row>
    <row r="482" spans="1:46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</row>
    <row r="483" spans="1:46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</row>
    <row r="484" spans="1:46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</row>
    <row r="485" spans="1:46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</row>
    <row r="486" spans="1:46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</row>
    <row r="487" spans="1:46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</row>
    <row r="488" spans="1:46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</row>
    <row r="489" spans="1:46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</row>
    <row r="490" spans="1:46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</row>
    <row r="491" spans="1:46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</row>
    <row r="492" spans="1:46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</row>
    <row r="493" spans="1:46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</row>
    <row r="494" spans="1:46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</row>
    <row r="495" spans="1:46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</row>
    <row r="496" spans="1:46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</row>
    <row r="497" spans="1:46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</row>
    <row r="498" spans="1:46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</row>
    <row r="499" spans="1:46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</row>
    <row r="500" spans="1:46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</row>
    <row r="501" spans="1:46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</row>
    <row r="502" spans="1:46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</row>
    <row r="503" spans="1:46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</row>
    <row r="504" spans="1:46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</row>
    <row r="505" spans="1:46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</row>
    <row r="506" spans="1:46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</row>
    <row r="507" spans="1:46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</row>
    <row r="508" spans="1:46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</row>
    <row r="509" spans="1:46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</row>
    <row r="510" spans="1:46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</row>
    <row r="511" spans="1:46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</row>
    <row r="512" spans="1:46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</row>
    <row r="513" spans="1:46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</row>
    <row r="514" spans="1:46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</row>
    <row r="515" spans="1:46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</row>
    <row r="516" spans="1:46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</row>
    <row r="517" spans="1:46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</row>
    <row r="518" spans="1:46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</row>
    <row r="519" spans="1:46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</row>
    <row r="520" spans="1:46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</row>
    <row r="521" spans="1:46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</row>
    <row r="522" spans="1:46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</row>
    <row r="523" spans="1:46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</row>
    <row r="524" spans="1:46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</row>
    <row r="525" spans="1:46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</row>
    <row r="526" spans="1:46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</row>
    <row r="527" spans="1:46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</row>
    <row r="528" spans="1:46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</row>
    <row r="529" spans="1:46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</row>
    <row r="530" spans="1:46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</row>
    <row r="531" spans="1:46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</row>
    <row r="532" spans="1:46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</row>
    <row r="533" spans="1:46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</row>
    <row r="534" spans="1:46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</row>
    <row r="535" spans="1:46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</row>
    <row r="536" spans="1:46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</row>
    <row r="537" spans="1:46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</row>
    <row r="538" spans="1:46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</row>
    <row r="539" spans="1:46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</row>
    <row r="540" spans="1:46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</row>
    <row r="541" spans="1:46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</row>
    <row r="542" spans="1:46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</row>
    <row r="543" spans="1:46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</row>
    <row r="544" spans="1:46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</row>
    <row r="545" spans="1:46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</row>
    <row r="546" spans="1:46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</row>
    <row r="547" spans="1:46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</row>
    <row r="548" spans="1:46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</row>
    <row r="549" spans="1:46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</row>
    <row r="550" spans="1:46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</row>
    <row r="551" spans="1:46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</row>
    <row r="552" spans="1:46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</row>
    <row r="553" spans="1:46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</row>
    <row r="554" spans="1:46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</row>
    <row r="555" spans="1:46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</row>
    <row r="556" spans="1:46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</row>
    <row r="557" spans="1:46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</row>
    <row r="558" spans="1:46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</row>
    <row r="559" spans="1:46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</row>
    <row r="560" spans="1:46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</row>
    <row r="561" spans="1:46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</row>
    <row r="562" spans="1:46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</row>
    <row r="563" spans="1:46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</row>
    <row r="564" spans="1:46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</row>
    <row r="565" spans="1:46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</row>
    <row r="566" spans="1:46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</row>
    <row r="567" spans="1:46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</row>
    <row r="568" spans="1:46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</row>
    <row r="569" spans="1:46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</row>
    <row r="570" spans="1:46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</row>
    <row r="571" spans="1:46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</row>
    <row r="572" spans="1:46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</row>
    <row r="573" spans="1:46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</row>
    <row r="574" spans="1:46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</row>
    <row r="575" spans="1:46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</row>
    <row r="576" spans="1:46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</row>
    <row r="577" spans="1:46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</row>
    <row r="578" spans="1:46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</row>
    <row r="579" spans="1:46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</row>
    <row r="580" spans="1:46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</row>
    <row r="581" spans="1:46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</row>
    <row r="582" spans="1:46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</row>
    <row r="583" spans="1:46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</row>
    <row r="584" spans="1:46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</row>
    <row r="585" spans="1:46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</row>
    <row r="586" spans="1:46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</row>
    <row r="587" spans="1:46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</row>
    <row r="588" spans="1:46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</row>
    <row r="589" spans="1:46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</row>
    <row r="590" spans="1:46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</row>
    <row r="591" spans="1:46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</row>
    <row r="592" spans="1:46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</row>
    <row r="593" spans="1:46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</row>
    <row r="594" spans="1:46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</row>
    <row r="595" spans="1:46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</row>
    <row r="596" spans="1:46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</row>
    <row r="597" spans="1:46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</row>
    <row r="598" spans="1:46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</row>
    <row r="599" spans="1:46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</row>
    <row r="600" spans="1:46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</row>
    <row r="601" spans="1:46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</row>
    <row r="602" spans="1:46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</row>
    <row r="603" spans="1:46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</row>
    <row r="604" spans="1:46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</row>
    <row r="605" spans="1:46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</row>
    <row r="606" spans="1:46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</row>
    <row r="607" spans="1:46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</row>
    <row r="608" spans="1:46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</row>
    <row r="609" spans="1:46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</row>
    <row r="610" spans="1:46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</row>
    <row r="611" spans="1:46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</row>
    <row r="612" spans="1:46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</row>
    <row r="613" spans="1:46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</row>
    <row r="614" spans="1:46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</row>
    <row r="615" spans="1:46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</row>
    <row r="616" spans="1:46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</row>
    <row r="617" spans="1:46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</row>
    <row r="618" spans="1:46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</row>
    <row r="619" spans="1:46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</row>
    <row r="620" spans="1:46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</row>
    <row r="621" spans="1:46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</row>
    <row r="622" spans="1:46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</row>
    <row r="623" spans="1:46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</row>
    <row r="624" spans="1:46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</row>
    <row r="625" spans="1:46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</row>
    <row r="626" spans="1:46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</row>
    <row r="627" spans="1:46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</row>
    <row r="628" spans="1:46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</row>
    <row r="629" spans="1:46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</row>
    <row r="630" spans="1:46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</row>
    <row r="631" spans="1:46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</row>
    <row r="632" spans="1:46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</row>
    <row r="633" spans="1:46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</row>
    <row r="634" spans="1:46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</row>
    <row r="635" spans="1:46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</row>
    <row r="636" spans="1:46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</row>
    <row r="637" spans="1:46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</row>
    <row r="638" spans="1:46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</row>
    <row r="639" spans="1:46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</row>
    <row r="640" spans="1:46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</row>
    <row r="641" spans="1:46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</row>
    <row r="642" spans="1:46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</row>
    <row r="643" spans="1:46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</row>
    <row r="644" spans="1:46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</row>
    <row r="645" spans="1:46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</row>
    <row r="646" spans="1:46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</row>
    <row r="647" spans="1:46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</row>
    <row r="648" spans="1:46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</row>
    <row r="649" spans="1:46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</row>
    <row r="650" spans="1:46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</row>
    <row r="651" spans="1:46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</row>
    <row r="652" spans="1:46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</row>
    <row r="653" spans="1:46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</row>
    <row r="654" spans="1:46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</row>
    <row r="655" spans="1:46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</row>
    <row r="656" spans="1:46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</row>
    <row r="657" spans="1:46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</row>
    <row r="658" spans="1:46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</row>
    <row r="659" spans="1:46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</row>
    <row r="660" spans="1:46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</row>
    <row r="661" spans="1:46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</row>
    <row r="662" spans="1:46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</row>
    <row r="663" spans="1:46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</row>
    <row r="664" spans="1:46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</row>
    <row r="665" spans="1:46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</row>
    <row r="666" spans="1:46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</row>
    <row r="667" spans="1:46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</row>
    <row r="668" spans="1:46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</row>
    <row r="669" spans="1:46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</row>
    <row r="670" spans="1:46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</row>
    <row r="671" spans="1:46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</row>
    <row r="672" spans="1:46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</row>
    <row r="673" spans="1:46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</row>
    <row r="674" spans="1:46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</row>
    <row r="675" spans="1:46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</row>
    <row r="676" spans="1:46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</row>
    <row r="677" spans="1:46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</row>
    <row r="678" spans="1:46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</row>
    <row r="679" spans="1:46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</row>
    <row r="680" spans="1:46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</row>
    <row r="681" spans="1:46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</row>
    <row r="682" spans="1:46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</row>
    <row r="683" spans="1:46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</row>
    <row r="684" spans="1:46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</row>
    <row r="685" spans="1:46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</row>
    <row r="686" spans="1:46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</row>
    <row r="687" spans="1:46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</row>
    <row r="688" spans="1:46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</row>
    <row r="689" spans="1:46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</row>
    <row r="690" spans="1:46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</row>
    <row r="691" spans="1:46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</row>
    <row r="692" spans="1:46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</row>
    <row r="693" spans="1:46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</row>
    <row r="694" spans="1:46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</row>
    <row r="695" spans="1:46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</row>
    <row r="696" spans="1:46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</row>
    <row r="697" spans="1:46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</row>
    <row r="698" spans="1:46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</row>
    <row r="699" spans="1:46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</row>
    <row r="700" spans="1:46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</row>
    <row r="701" spans="1:46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</row>
    <row r="702" spans="1:46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</row>
    <row r="703" spans="1:46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</row>
    <row r="704" spans="1:46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</row>
    <row r="705" spans="1:46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</row>
    <row r="706" spans="1:46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</row>
    <row r="707" spans="1:46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</row>
    <row r="708" spans="1:46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</row>
    <row r="709" spans="1:46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</row>
    <row r="710" spans="1:46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</row>
    <row r="711" spans="1:46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</row>
    <row r="712" spans="1:46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</row>
    <row r="713" spans="1:46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</row>
    <row r="714" spans="1:46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</row>
    <row r="715" spans="1:46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</row>
    <row r="716" spans="1:46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</row>
    <row r="717" spans="1:46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</row>
    <row r="718" spans="1:46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</row>
    <row r="719" spans="1:46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</row>
    <row r="720" spans="1:46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</row>
    <row r="721" spans="1:46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</row>
    <row r="722" spans="1:46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</row>
    <row r="723" spans="1:46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</row>
    <row r="724" spans="1:46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</row>
    <row r="725" spans="1:46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</row>
    <row r="726" spans="1:46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</row>
    <row r="727" spans="1:46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</row>
    <row r="728" spans="1:46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</row>
    <row r="729" spans="1:46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</row>
    <row r="730" spans="1:46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</row>
    <row r="731" spans="1:46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</row>
    <row r="732" spans="1:46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</row>
    <row r="733" spans="1:46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</row>
    <row r="734" spans="1:46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</row>
    <row r="735" spans="1:46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</row>
    <row r="736" spans="1:46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</row>
    <row r="737" spans="1:46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</row>
    <row r="738" spans="1:46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</row>
    <row r="739" spans="1:46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</row>
    <row r="740" spans="1:46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</row>
    <row r="741" spans="1:46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</row>
    <row r="742" spans="1:46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</row>
    <row r="743" spans="1:46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</row>
    <row r="744" spans="1:46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</row>
    <row r="745" spans="1:46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</row>
    <row r="746" spans="1:46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</row>
    <row r="747" spans="1:46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</row>
    <row r="748" spans="1:46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</row>
    <row r="749" spans="1:46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</row>
    <row r="750" spans="1:46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</row>
    <row r="751" spans="1:46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</row>
    <row r="752" spans="1:46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</row>
    <row r="753" spans="1:46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</row>
    <row r="754" spans="1:46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</row>
    <row r="755" spans="1:46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</row>
    <row r="756" spans="1:46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</row>
    <row r="757" spans="1:46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</row>
    <row r="758" spans="1:46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</row>
    <row r="759" spans="1:46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</row>
    <row r="760" spans="1:46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</row>
    <row r="761" spans="1:46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</row>
    <row r="762" spans="1:46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</row>
    <row r="763" spans="1:46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</row>
    <row r="764" spans="1:46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</row>
    <row r="765" spans="1:46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</row>
    <row r="766" spans="1:46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</row>
    <row r="767" spans="1:46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</row>
    <row r="768" spans="1:46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</row>
    <row r="769" spans="1:46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</row>
    <row r="770" spans="1:46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</row>
    <row r="771" spans="1:46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</row>
    <row r="772" spans="1:46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</row>
    <row r="773" spans="1:46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</row>
    <row r="774" spans="1:46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</row>
    <row r="775" spans="1:46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</row>
    <row r="776" spans="1:46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</row>
    <row r="777" spans="1:46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</row>
    <row r="778" spans="1:46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</row>
    <row r="779" spans="1:46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</row>
    <row r="780" spans="1:46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</row>
    <row r="781" spans="1:46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</row>
    <row r="782" spans="1:46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</row>
    <row r="783" spans="1:46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</row>
    <row r="784" spans="1:46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</row>
    <row r="785" spans="1:46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</row>
    <row r="786" spans="1:46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</row>
    <row r="787" spans="1:46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</row>
    <row r="788" spans="1:46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</row>
    <row r="789" spans="1:46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</row>
    <row r="790" spans="1:46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</row>
    <row r="791" spans="1:46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</row>
    <row r="792" spans="1:46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</row>
    <row r="793" spans="1:46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</row>
    <row r="794" spans="1:46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</row>
    <row r="795" spans="1:46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</row>
    <row r="796" spans="1:46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</row>
    <row r="797" spans="1:46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</row>
    <row r="798" spans="1:46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</row>
    <row r="799" spans="1:46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</row>
    <row r="800" spans="1:46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</row>
    <row r="801" spans="1:46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</row>
    <row r="802" spans="1:46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</row>
    <row r="803" spans="1:46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</row>
    <row r="804" spans="1:46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</row>
    <row r="805" spans="1:46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</row>
    <row r="806" spans="1:46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</row>
    <row r="807" spans="1:46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</row>
    <row r="808" spans="1:46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</row>
    <row r="809" spans="1:46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</row>
    <row r="810" spans="1:46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</row>
    <row r="811" spans="1:46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</row>
    <row r="812" spans="1:46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</row>
    <row r="813" spans="1:46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</row>
    <row r="814" spans="1:46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</row>
    <row r="815" spans="1:46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</row>
    <row r="816" spans="1:46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</row>
    <row r="817" spans="1:46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</row>
    <row r="818" spans="1:46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</row>
    <row r="819" spans="1:46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</row>
    <row r="820" spans="1:46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</row>
    <row r="821" spans="1:46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</row>
    <row r="822" spans="1:46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</row>
    <row r="823" spans="1:46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</row>
    <row r="824" spans="1:46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</row>
    <row r="825" spans="1:46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</row>
    <row r="826" spans="1:46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</row>
    <row r="827" spans="1:46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</row>
    <row r="828" spans="1:46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</row>
    <row r="829" spans="1:46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</row>
    <row r="830" spans="1:46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</row>
    <row r="831" spans="1:46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</row>
    <row r="832" spans="1:46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</row>
    <row r="833" spans="1:46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</row>
    <row r="834" spans="1:46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</row>
    <row r="835" spans="1:46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</row>
    <row r="836" spans="1:46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</row>
    <row r="837" spans="1:46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</row>
    <row r="838" spans="1:46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</row>
    <row r="839" spans="1:46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</row>
    <row r="840" spans="1:46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</row>
    <row r="841" spans="1:46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</row>
    <row r="842" spans="1:46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</row>
    <row r="843" spans="1:46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</row>
    <row r="844" spans="1:46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</row>
    <row r="845" spans="1:46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</row>
    <row r="846" spans="1:46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</row>
    <row r="847" spans="1:46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</row>
    <row r="848" spans="1:46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</row>
    <row r="849" spans="1:46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</row>
    <row r="850" spans="1:46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</row>
    <row r="851" spans="1:46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</row>
    <row r="852" spans="1:46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</row>
    <row r="853" spans="1:46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</row>
    <row r="854" spans="1:46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</row>
    <row r="855" spans="1:46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</row>
    <row r="856" spans="1:46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</row>
    <row r="857" spans="1:46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</row>
    <row r="858" spans="1:46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</row>
    <row r="859" spans="1:46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</row>
    <row r="860" spans="1:46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</row>
    <row r="861" spans="1:46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</row>
    <row r="862" spans="1:46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</row>
    <row r="863" spans="1:46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</row>
    <row r="864" spans="1:46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</row>
    <row r="865" spans="1:46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</row>
    <row r="866" spans="1:46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</row>
    <row r="867" spans="1:46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</row>
    <row r="868" spans="1:46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</row>
    <row r="869" spans="1:46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</row>
    <row r="870" spans="1:46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</row>
    <row r="871" spans="1:46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</row>
    <row r="872" spans="1:46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</row>
    <row r="873" spans="1:46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</row>
    <row r="874" spans="1:46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</row>
    <row r="875" spans="1:46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</row>
    <row r="876" spans="1:46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</row>
    <row r="877" spans="1:46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</row>
    <row r="878" spans="1:46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</row>
    <row r="879" spans="1:46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</row>
    <row r="880" spans="1:46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</row>
    <row r="881" spans="1:46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</row>
    <row r="882" spans="1:46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</row>
    <row r="883" spans="1:46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</row>
    <row r="884" spans="1:46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</row>
    <row r="885" spans="1:46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</row>
    <row r="886" spans="1:46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</row>
    <row r="887" spans="1:46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</row>
    <row r="888" spans="1:46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</row>
    <row r="889" spans="1:46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</row>
    <row r="890" spans="1:46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</row>
    <row r="891" spans="1:46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</row>
    <row r="892" spans="1:46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</row>
    <row r="893" spans="1:46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</row>
    <row r="894" spans="1:46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</row>
    <row r="895" spans="1:46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</row>
    <row r="896" spans="1:46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</row>
    <row r="897" spans="1:46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</row>
    <row r="898" spans="1:46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</row>
    <row r="899" spans="1:46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</row>
    <row r="900" spans="1:46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</row>
    <row r="901" spans="1:46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</row>
    <row r="902" spans="1:46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</row>
    <row r="903" spans="1:46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</row>
    <row r="904" spans="1:46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</row>
    <row r="905" spans="1:46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</row>
    <row r="906" spans="1:46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</row>
    <row r="907" spans="1:46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</row>
    <row r="908" spans="1:46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</row>
    <row r="909" spans="1:46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</row>
    <row r="910" spans="1:46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</row>
    <row r="911" spans="1:46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</row>
    <row r="912" spans="1:46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</row>
    <row r="913" spans="1:46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</row>
    <row r="914" spans="1:46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</row>
    <row r="915" spans="1:46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</row>
    <row r="916" spans="1:46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</row>
    <row r="917" spans="1:46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</row>
    <row r="918" spans="1:46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</row>
    <row r="919" spans="1:46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</row>
    <row r="920" spans="1:46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</row>
    <row r="921" spans="1:46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</row>
    <row r="922" spans="1:46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</row>
    <row r="923" spans="1:46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</row>
    <row r="924" spans="1:46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</row>
    <row r="925" spans="1:46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</row>
    <row r="926" spans="1:46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</row>
    <row r="927" spans="1:46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</row>
    <row r="928" spans="1:46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</row>
    <row r="929" spans="1:46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</row>
    <row r="930" spans="1:46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</row>
    <row r="931" spans="1:46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</row>
    <row r="932" spans="1:46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</row>
    <row r="933" spans="1:46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</row>
    <row r="934" spans="1:46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</row>
    <row r="935" spans="1:46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</row>
    <row r="936" spans="1:46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</row>
    <row r="937" spans="1:46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</row>
    <row r="938" spans="1:46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</row>
    <row r="939" spans="1:46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</row>
    <row r="940" spans="1:46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</row>
    <row r="941" spans="1:46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</row>
    <row r="942" spans="1:46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</row>
    <row r="943" spans="1:46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</row>
    <row r="944" spans="1:46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</row>
    <row r="945" spans="1:46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</row>
    <row r="946" spans="1:46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</row>
    <row r="947" spans="1:46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</row>
    <row r="948" spans="1:46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</row>
    <row r="949" spans="1:46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</row>
    <row r="950" spans="1:46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</row>
    <row r="951" spans="1:46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</row>
    <row r="952" spans="1:46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</row>
    <row r="953" spans="1:46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</row>
    <row r="954" spans="1:46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</row>
    <row r="955" spans="1:46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</row>
    <row r="956" spans="1:46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</row>
    <row r="957" spans="1:46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</row>
    <row r="958" spans="1:46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</row>
    <row r="959" spans="1:46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</row>
    <row r="960" spans="1:46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</row>
    <row r="961" spans="1:46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</row>
    <row r="962" spans="1:46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</row>
    <row r="963" spans="1:46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</row>
    <row r="964" spans="1:46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</row>
    <row r="965" spans="1:46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</row>
    <row r="966" spans="1:46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</row>
    <row r="967" spans="1:46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</row>
    <row r="968" spans="1:46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</row>
    <row r="969" spans="1:46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</row>
    <row r="970" spans="1:46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</row>
    <row r="971" spans="1:46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</row>
    <row r="972" spans="1:46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</row>
    <row r="973" spans="1:46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</row>
    <row r="974" spans="1:46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</row>
    <row r="975" spans="1:46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</row>
    <row r="976" spans="1:46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</row>
    <row r="977" spans="1:46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</row>
    <row r="978" spans="1:46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</row>
    <row r="979" spans="1:46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</row>
    <row r="980" spans="1:46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</row>
    <row r="981" spans="1:46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</row>
    <row r="982" spans="1:46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</row>
    <row r="983" spans="1:46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</row>
    <row r="984" spans="1:46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</row>
    <row r="985" spans="1:46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</row>
    <row r="986" spans="1:46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</row>
    <row r="987" spans="1:46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</row>
    <row r="988" spans="1:46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</row>
    <row r="989" spans="1:46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</row>
    <row r="990" spans="1:46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</row>
    <row r="991" spans="1:46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</row>
    <row r="992" spans="1:46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</row>
    <row r="993" spans="1:46" x14ac:dyDescent="0.2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</row>
    <row r="994" spans="1:46" x14ac:dyDescent="0.2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</row>
    <row r="995" spans="1:46" x14ac:dyDescent="0.2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</row>
    <row r="996" spans="1:46" x14ac:dyDescent="0.2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</row>
    <row r="997" spans="1:46" x14ac:dyDescent="0.2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</row>
    <row r="998" spans="1:46" x14ac:dyDescent="0.2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</row>
    <row r="999" spans="1:46" x14ac:dyDescent="0.2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</row>
    <row r="1000" spans="1:46" x14ac:dyDescent="0.2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</row>
    <row r="1001" spans="1:46" x14ac:dyDescent="0.2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</row>
    <row r="1002" spans="1:46" x14ac:dyDescent="0.2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</row>
    <row r="1003" spans="1:46" x14ac:dyDescent="0.2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</row>
    <row r="1004" spans="1:46" x14ac:dyDescent="0.2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</row>
    <row r="1005" spans="1:46" x14ac:dyDescent="0.2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</row>
    <row r="1006" spans="1:46" x14ac:dyDescent="0.2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</row>
    <row r="1007" spans="1:46" x14ac:dyDescent="0.2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</row>
    <row r="1008" spans="1:46" x14ac:dyDescent="0.2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</row>
    <row r="1009" spans="1:46" x14ac:dyDescent="0.2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</row>
    <row r="1010" spans="1:46" x14ac:dyDescent="0.2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</row>
    <row r="1011" spans="1:46" x14ac:dyDescent="0.2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</row>
    <row r="1012" spans="1:46" x14ac:dyDescent="0.2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</row>
    <row r="1013" spans="1:46" x14ac:dyDescent="0.2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</row>
    <row r="1014" spans="1:46" x14ac:dyDescent="0.2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</row>
    <row r="1015" spans="1:46" x14ac:dyDescent="0.2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</row>
    <row r="1016" spans="1:46" x14ac:dyDescent="0.2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</row>
    <row r="1017" spans="1:46" x14ac:dyDescent="0.2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</row>
    <row r="1018" spans="1:46" x14ac:dyDescent="0.2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</row>
    <row r="1019" spans="1:46" x14ac:dyDescent="0.2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</row>
    <row r="1020" spans="1:46" x14ac:dyDescent="0.2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</row>
    <row r="1021" spans="1:46" x14ac:dyDescent="0.2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</row>
    <row r="1022" spans="1:46" x14ac:dyDescent="0.2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</row>
    <row r="1023" spans="1:46" x14ac:dyDescent="0.2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</row>
    <row r="1024" spans="1:46" x14ac:dyDescent="0.2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</row>
    <row r="1025" spans="1:46" x14ac:dyDescent="0.2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</row>
    <row r="1026" spans="1:46" x14ac:dyDescent="0.2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</row>
    <row r="1027" spans="1:46" x14ac:dyDescent="0.2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</row>
    <row r="1028" spans="1:46" x14ac:dyDescent="0.2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</row>
    <row r="1029" spans="1:46" x14ac:dyDescent="0.2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</row>
    <row r="1030" spans="1:46" x14ac:dyDescent="0.2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</row>
    <row r="1031" spans="1:46" x14ac:dyDescent="0.2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</row>
    <row r="1032" spans="1:46" x14ac:dyDescent="0.2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</row>
    <row r="1033" spans="1:46" x14ac:dyDescent="0.2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</row>
    <row r="1034" spans="1:46" x14ac:dyDescent="0.2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</row>
    <row r="1035" spans="1:46" x14ac:dyDescent="0.2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</row>
    <row r="1036" spans="1:46" x14ac:dyDescent="0.2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</row>
    <row r="1037" spans="1:46" x14ac:dyDescent="0.2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</row>
    <row r="1038" spans="1:46" x14ac:dyDescent="0.2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</row>
    <row r="1039" spans="1:46" x14ac:dyDescent="0.2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</row>
    <row r="1040" spans="1:46" x14ac:dyDescent="0.2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</row>
    <row r="1041" spans="1:46" x14ac:dyDescent="0.2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</row>
    <row r="1042" spans="1:46" x14ac:dyDescent="0.2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</row>
    <row r="1043" spans="1:46" x14ac:dyDescent="0.2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</row>
    <row r="1044" spans="1:46" x14ac:dyDescent="0.2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</row>
    <row r="1045" spans="1:46" x14ac:dyDescent="0.2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</row>
    <row r="1046" spans="1:46" x14ac:dyDescent="0.2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</row>
    <row r="1047" spans="1:46" x14ac:dyDescent="0.2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</row>
    <row r="1048" spans="1:46" x14ac:dyDescent="0.2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</row>
    <row r="1049" spans="1:46" x14ac:dyDescent="0.2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</row>
    <row r="1050" spans="1:46" x14ac:dyDescent="0.2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</row>
    <row r="1051" spans="1:46" x14ac:dyDescent="0.2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</row>
    <row r="1052" spans="1:46" x14ac:dyDescent="0.2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</row>
    <row r="1053" spans="1:46" x14ac:dyDescent="0.2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</row>
    <row r="1054" spans="1:46" x14ac:dyDescent="0.2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</row>
    <row r="1055" spans="1:46" x14ac:dyDescent="0.2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</row>
    <row r="1056" spans="1:46" x14ac:dyDescent="0.2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</row>
    <row r="1057" spans="1:46" x14ac:dyDescent="0.2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</row>
    <row r="1058" spans="1:46" x14ac:dyDescent="0.2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</row>
    <row r="1059" spans="1:46" x14ac:dyDescent="0.2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</row>
    <row r="1060" spans="1:46" x14ac:dyDescent="0.2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</row>
    <row r="1061" spans="1:46" x14ac:dyDescent="0.2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</row>
    <row r="1062" spans="1:46" x14ac:dyDescent="0.2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</row>
    <row r="1063" spans="1:46" x14ac:dyDescent="0.2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</row>
    <row r="1064" spans="1:46" x14ac:dyDescent="0.2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</row>
    <row r="1065" spans="1:46" x14ac:dyDescent="0.2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</row>
    <row r="1066" spans="1:46" x14ac:dyDescent="0.2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</row>
    <row r="1067" spans="1:46" x14ac:dyDescent="0.2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</row>
    <row r="1068" spans="1:46" x14ac:dyDescent="0.2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</row>
    <row r="1069" spans="1:46" x14ac:dyDescent="0.2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</row>
    <row r="1070" spans="1:46" x14ac:dyDescent="0.2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</row>
    <row r="1071" spans="1:46" x14ac:dyDescent="0.2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</row>
    <row r="1072" spans="1:46" x14ac:dyDescent="0.2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</row>
    <row r="1073" spans="1:46" x14ac:dyDescent="0.2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</row>
    <row r="1074" spans="1:46" x14ac:dyDescent="0.2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</row>
    <row r="1075" spans="1:46" x14ac:dyDescent="0.2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</row>
    <row r="1076" spans="1:46" x14ac:dyDescent="0.2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</row>
    <row r="1077" spans="1:46" x14ac:dyDescent="0.2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</row>
    <row r="1078" spans="1:46" x14ac:dyDescent="0.2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</row>
    <row r="1079" spans="1:46" x14ac:dyDescent="0.2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</row>
    <row r="1080" spans="1:46" x14ac:dyDescent="0.2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</row>
    <row r="1081" spans="1:46" x14ac:dyDescent="0.2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</row>
    <row r="1082" spans="1:46" x14ac:dyDescent="0.2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</row>
    <row r="1083" spans="1:46" x14ac:dyDescent="0.2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</row>
    <row r="1084" spans="1:46" x14ac:dyDescent="0.2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</row>
    <row r="1085" spans="1:46" x14ac:dyDescent="0.2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</row>
    <row r="1086" spans="1:46" x14ac:dyDescent="0.2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</row>
    <row r="1087" spans="1:46" x14ac:dyDescent="0.2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</row>
    <row r="1088" spans="1:46" x14ac:dyDescent="0.2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</row>
    <row r="1089" spans="1:46" x14ac:dyDescent="0.2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</row>
    <row r="1090" spans="1:46" x14ac:dyDescent="0.2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</row>
    <row r="1091" spans="1:46" x14ac:dyDescent="0.2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</row>
    <row r="1092" spans="1:46" x14ac:dyDescent="0.2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</row>
    <row r="1093" spans="1:46" x14ac:dyDescent="0.2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</row>
    <row r="1094" spans="1:46" x14ac:dyDescent="0.2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</row>
    <row r="1095" spans="1:46" x14ac:dyDescent="0.2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</row>
    <row r="1096" spans="1:46" x14ac:dyDescent="0.2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</row>
    <row r="1097" spans="1:46" x14ac:dyDescent="0.2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</row>
    <row r="1098" spans="1:46" x14ac:dyDescent="0.2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</row>
    <row r="1099" spans="1:46" x14ac:dyDescent="0.2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</row>
    <row r="1100" spans="1:46" x14ac:dyDescent="0.2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</row>
    <row r="1101" spans="1:46" x14ac:dyDescent="0.2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</row>
    <row r="1102" spans="1:46" x14ac:dyDescent="0.2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</row>
    <row r="1103" spans="1:46" x14ac:dyDescent="0.2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</row>
    <row r="1104" spans="1:46" x14ac:dyDescent="0.2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</row>
    <row r="1105" spans="1:46" x14ac:dyDescent="0.2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</row>
    <row r="1106" spans="1:46" x14ac:dyDescent="0.2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</row>
    <row r="1107" spans="1:46" x14ac:dyDescent="0.2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</row>
    <row r="1108" spans="1:46" x14ac:dyDescent="0.2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</row>
    <row r="1109" spans="1:46" x14ac:dyDescent="0.2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</row>
    <row r="1110" spans="1:46" x14ac:dyDescent="0.2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</row>
    <row r="1111" spans="1:46" x14ac:dyDescent="0.2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</row>
    <row r="1112" spans="1:46" x14ac:dyDescent="0.2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</row>
    <row r="1113" spans="1:46" x14ac:dyDescent="0.2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</row>
    <row r="1114" spans="1:46" x14ac:dyDescent="0.2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</row>
    <row r="1115" spans="1:46" x14ac:dyDescent="0.2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</row>
    <row r="1116" spans="1:46" x14ac:dyDescent="0.2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</row>
    <row r="1117" spans="1:46" x14ac:dyDescent="0.2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</row>
    <row r="1118" spans="1:46" x14ac:dyDescent="0.2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</row>
    <row r="1119" spans="1:46" x14ac:dyDescent="0.2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</row>
    <row r="1120" spans="1:46" x14ac:dyDescent="0.2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</row>
    <row r="1121" spans="1:46" x14ac:dyDescent="0.2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</row>
    <row r="1122" spans="1:46" x14ac:dyDescent="0.2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</row>
    <row r="1123" spans="1:46" x14ac:dyDescent="0.2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</row>
    <row r="1124" spans="1:46" x14ac:dyDescent="0.2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</row>
    <row r="1125" spans="1:46" x14ac:dyDescent="0.2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</row>
    <row r="1126" spans="1:46" x14ac:dyDescent="0.2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</row>
    <row r="1127" spans="1:46" x14ac:dyDescent="0.2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</row>
    <row r="1128" spans="1:46" x14ac:dyDescent="0.2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</row>
    <row r="1129" spans="1:46" x14ac:dyDescent="0.2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</row>
    <row r="1130" spans="1:46" x14ac:dyDescent="0.2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</row>
    <row r="1131" spans="1:46" x14ac:dyDescent="0.2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</row>
    <row r="1132" spans="1:46" x14ac:dyDescent="0.2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</row>
    <row r="1133" spans="1:46" x14ac:dyDescent="0.2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</row>
    <row r="1134" spans="1:46" x14ac:dyDescent="0.2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</row>
    <row r="1135" spans="1:46" x14ac:dyDescent="0.2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</row>
    <row r="1136" spans="1:46" x14ac:dyDescent="0.2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</row>
    <row r="1137" spans="1:46" x14ac:dyDescent="0.2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</row>
    <row r="1138" spans="1:46" x14ac:dyDescent="0.2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</row>
    <row r="1139" spans="1:46" x14ac:dyDescent="0.2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</row>
    <row r="1140" spans="1:46" x14ac:dyDescent="0.2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</row>
    <row r="1141" spans="1:46" x14ac:dyDescent="0.2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</row>
    <row r="1142" spans="1:46" x14ac:dyDescent="0.2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</row>
    <row r="1143" spans="1:46" x14ac:dyDescent="0.2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</row>
    <row r="1144" spans="1:46" x14ac:dyDescent="0.2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</row>
    <row r="1145" spans="1:46" x14ac:dyDescent="0.2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</row>
    <row r="1146" spans="1:46" x14ac:dyDescent="0.2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</row>
    <row r="1147" spans="1:46" x14ac:dyDescent="0.2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</row>
    <row r="1148" spans="1:46" x14ac:dyDescent="0.2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</row>
    <row r="1149" spans="1:46" x14ac:dyDescent="0.2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</row>
    <row r="1150" spans="1:46" x14ac:dyDescent="0.2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</row>
    <row r="1151" spans="1:46" x14ac:dyDescent="0.2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</row>
    <row r="1152" spans="1:46" x14ac:dyDescent="0.2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</row>
    <row r="1153" spans="1:46" x14ac:dyDescent="0.2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</row>
    <row r="1154" spans="1:46" x14ac:dyDescent="0.2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</row>
    <row r="1155" spans="1:46" x14ac:dyDescent="0.2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</row>
    <row r="1156" spans="1:46" x14ac:dyDescent="0.2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</row>
    <row r="1157" spans="1:46" x14ac:dyDescent="0.2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</row>
    <row r="1158" spans="1:46" x14ac:dyDescent="0.2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</row>
    <row r="1159" spans="1:46" x14ac:dyDescent="0.2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</row>
    <row r="1160" spans="1:46" x14ac:dyDescent="0.2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</row>
    <row r="1161" spans="1:46" x14ac:dyDescent="0.2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</row>
    <row r="1162" spans="1:46" x14ac:dyDescent="0.2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</row>
    <row r="1163" spans="1:46" x14ac:dyDescent="0.2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</row>
    <row r="1164" spans="1:46" x14ac:dyDescent="0.2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</row>
    <row r="1165" spans="1:46" x14ac:dyDescent="0.2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</row>
    <row r="1166" spans="1:46" x14ac:dyDescent="0.2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</row>
    <row r="1167" spans="1:46" x14ac:dyDescent="0.2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</row>
    <row r="1168" spans="1:46" x14ac:dyDescent="0.2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</row>
    <row r="1169" spans="1:46" x14ac:dyDescent="0.2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</row>
    <row r="1170" spans="1:46" x14ac:dyDescent="0.2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</row>
    <row r="1171" spans="1:46" x14ac:dyDescent="0.2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</row>
    <row r="1172" spans="1:46" x14ac:dyDescent="0.2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</row>
    <row r="1173" spans="1:46" x14ac:dyDescent="0.2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</row>
    <row r="1174" spans="1:46" x14ac:dyDescent="0.2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</row>
    <row r="1175" spans="1:46" x14ac:dyDescent="0.2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</row>
    <row r="1176" spans="1:46" x14ac:dyDescent="0.2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</row>
    <row r="1177" spans="1:46" x14ac:dyDescent="0.2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</row>
    <row r="1178" spans="1:46" x14ac:dyDescent="0.2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</row>
    <row r="1179" spans="1:46" x14ac:dyDescent="0.2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</row>
    <row r="1180" spans="1:46" x14ac:dyDescent="0.2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</row>
    <row r="1181" spans="1:46" x14ac:dyDescent="0.2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</row>
    <row r="1182" spans="1:46" x14ac:dyDescent="0.2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</row>
    <row r="1183" spans="1:46" x14ac:dyDescent="0.2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</row>
    <row r="1184" spans="1:46" x14ac:dyDescent="0.2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</row>
    <row r="1185" spans="1:46" x14ac:dyDescent="0.2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</row>
    <row r="1186" spans="1:46" x14ac:dyDescent="0.2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</row>
    <row r="1187" spans="1:46" x14ac:dyDescent="0.2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</row>
    <row r="1188" spans="1:46" x14ac:dyDescent="0.2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</row>
    <row r="1189" spans="1:46" x14ac:dyDescent="0.2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</row>
    <row r="1190" spans="1:46" x14ac:dyDescent="0.2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</row>
    <row r="1191" spans="1:46" x14ac:dyDescent="0.2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</row>
    <row r="1192" spans="1:46" x14ac:dyDescent="0.2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</row>
    <row r="1193" spans="1:46" x14ac:dyDescent="0.2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</row>
    <row r="1194" spans="1:46" x14ac:dyDescent="0.2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</row>
    <row r="1195" spans="1:46" x14ac:dyDescent="0.2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</row>
    <row r="1196" spans="1:46" x14ac:dyDescent="0.2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</row>
    <row r="1197" spans="1:46" x14ac:dyDescent="0.2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</row>
    <row r="1198" spans="1:46" x14ac:dyDescent="0.2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</row>
    <row r="1199" spans="1:46" x14ac:dyDescent="0.2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</row>
    <row r="1200" spans="1:46" x14ac:dyDescent="0.2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</row>
    <row r="1201" spans="1:46" x14ac:dyDescent="0.2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</row>
    <row r="1202" spans="1:46" x14ac:dyDescent="0.2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</row>
    <row r="1203" spans="1:46" x14ac:dyDescent="0.2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</row>
    <row r="1204" spans="1:46" x14ac:dyDescent="0.2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</row>
    <row r="1205" spans="1:46" x14ac:dyDescent="0.2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</row>
    <row r="1206" spans="1:46" x14ac:dyDescent="0.2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</row>
    <row r="1207" spans="1:46" x14ac:dyDescent="0.2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</row>
    <row r="1208" spans="1:46" x14ac:dyDescent="0.2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</row>
    <row r="1209" spans="1:46" x14ac:dyDescent="0.2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</row>
    <row r="1210" spans="1:46" x14ac:dyDescent="0.2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</row>
    <row r="1211" spans="1:46" x14ac:dyDescent="0.2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</row>
    <row r="1212" spans="1:46" x14ac:dyDescent="0.2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</row>
    <row r="1213" spans="1:46" x14ac:dyDescent="0.2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</row>
    <row r="1214" spans="1:46" x14ac:dyDescent="0.2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</row>
    <row r="1215" spans="1:46" x14ac:dyDescent="0.2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</row>
    <row r="1216" spans="1:46" x14ac:dyDescent="0.2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</row>
    <row r="1217" spans="1:46" x14ac:dyDescent="0.2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</row>
    <row r="1218" spans="1:46" x14ac:dyDescent="0.2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</row>
    <row r="1219" spans="1:46" x14ac:dyDescent="0.2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</row>
    <row r="1220" spans="1:46" x14ac:dyDescent="0.2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</row>
    <row r="1221" spans="1:46" x14ac:dyDescent="0.2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</row>
    <row r="1222" spans="1:46" x14ac:dyDescent="0.2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</row>
    <row r="1223" spans="1:46" x14ac:dyDescent="0.2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</row>
    <row r="1224" spans="1:46" x14ac:dyDescent="0.2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</row>
    <row r="1225" spans="1:46" x14ac:dyDescent="0.2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</row>
    <row r="1226" spans="1:46" x14ac:dyDescent="0.2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</row>
    <row r="1227" spans="1:46" x14ac:dyDescent="0.2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</row>
    <row r="1228" spans="1:46" x14ac:dyDescent="0.2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</row>
    <row r="1229" spans="1:46" x14ac:dyDescent="0.2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</row>
    <row r="1230" spans="1:46" x14ac:dyDescent="0.2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</row>
    <row r="1231" spans="1:46" x14ac:dyDescent="0.2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</row>
    <row r="1232" spans="1:46" x14ac:dyDescent="0.2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</row>
    <row r="1233" spans="1:46" x14ac:dyDescent="0.2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</row>
    <row r="1234" spans="1:46" x14ac:dyDescent="0.2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</row>
    <row r="1235" spans="1:46" x14ac:dyDescent="0.2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</row>
    <row r="1236" spans="1:46" x14ac:dyDescent="0.2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</row>
    <row r="1237" spans="1:46" x14ac:dyDescent="0.2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</row>
    <row r="1238" spans="1:46" x14ac:dyDescent="0.2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</row>
    <row r="1239" spans="1:46" x14ac:dyDescent="0.2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</row>
    <row r="1240" spans="1:46" x14ac:dyDescent="0.2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</row>
    <row r="1241" spans="1:46" x14ac:dyDescent="0.2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</row>
    <row r="1242" spans="1:46" x14ac:dyDescent="0.2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</row>
    <row r="1243" spans="1:46" x14ac:dyDescent="0.2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</row>
    <row r="1244" spans="1:46" x14ac:dyDescent="0.2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</row>
    <row r="1245" spans="1:46" x14ac:dyDescent="0.2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</row>
    <row r="1246" spans="1:46" x14ac:dyDescent="0.2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</row>
    <row r="1247" spans="1:46" x14ac:dyDescent="0.2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</row>
    <row r="1248" spans="1:46" x14ac:dyDescent="0.2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</row>
    <row r="1249" spans="1:46" x14ac:dyDescent="0.2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</row>
    <row r="1250" spans="1:46" x14ac:dyDescent="0.2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</row>
    <row r="1251" spans="1:46" x14ac:dyDescent="0.2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</row>
    <row r="1252" spans="1:46" x14ac:dyDescent="0.2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</row>
    <row r="1253" spans="1:46" x14ac:dyDescent="0.2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</row>
    <row r="1254" spans="1:46" x14ac:dyDescent="0.2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</row>
    <row r="1255" spans="1:46" x14ac:dyDescent="0.2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</row>
    <row r="1256" spans="1:46" x14ac:dyDescent="0.2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</row>
    <row r="1257" spans="1:46" x14ac:dyDescent="0.2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</row>
    <row r="1258" spans="1:46" x14ac:dyDescent="0.2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</row>
    <row r="1259" spans="1:46" x14ac:dyDescent="0.2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</row>
    <row r="1260" spans="1:46" x14ac:dyDescent="0.2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</row>
    <row r="1261" spans="1:46" x14ac:dyDescent="0.2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</row>
    <row r="1262" spans="1:46" x14ac:dyDescent="0.2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</row>
    <row r="1263" spans="1:46" x14ac:dyDescent="0.2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</row>
    <row r="1264" spans="1:46" x14ac:dyDescent="0.2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</row>
    <row r="1265" spans="1:46" x14ac:dyDescent="0.2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</row>
    <row r="1266" spans="1:46" x14ac:dyDescent="0.2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</row>
    <row r="1267" spans="1:46" x14ac:dyDescent="0.2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</row>
    <row r="1268" spans="1:46" x14ac:dyDescent="0.2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</row>
    <row r="1269" spans="1:46" x14ac:dyDescent="0.2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</row>
    <row r="1270" spans="1:46" x14ac:dyDescent="0.2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</row>
    <row r="1271" spans="1:46" x14ac:dyDescent="0.2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</row>
    <row r="1272" spans="1:46" x14ac:dyDescent="0.2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</row>
    <row r="1273" spans="1:46" x14ac:dyDescent="0.2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</row>
    <row r="1274" spans="1:46" x14ac:dyDescent="0.2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</row>
    <row r="1275" spans="1:46" x14ac:dyDescent="0.2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</row>
    <row r="1276" spans="1:46" x14ac:dyDescent="0.2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</row>
    <row r="1277" spans="1:46" x14ac:dyDescent="0.2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</row>
    <row r="1278" spans="1:46" x14ac:dyDescent="0.2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</row>
    <row r="1279" spans="1:46" x14ac:dyDescent="0.2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</row>
    <row r="1280" spans="1:46" x14ac:dyDescent="0.2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</row>
    <row r="1281" spans="1:46" x14ac:dyDescent="0.2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</row>
    <row r="1282" spans="1:46" x14ac:dyDescent="0.2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</row>
    <row r="1283" spans="1:46" x14ac:dyDescent="0.2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</row>
    <row r="1284" spans="1:46" x14ac:dyDescent="0.2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</row>
    <row r="1285" spans="1:46" x14ac:dyDescent="0.2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</row>
    <row r="1286" spans="1:46" x14ac:dyDescent="0.2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</row>
    <row r="1287" spans="1:46" x14ac:dyDescent="0.2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</row>
    <row r="1288" spans="1:46" x14ac:dyDescent="0.2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</row>
    <row r="1289" spans="1:46" x14ac:dyDescent="0.2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</row>
    <row r="1290" spans="1:46" x14ac:dyDescent="0.2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</row>
    <row r="1291" spans="1:46" x14ac:dyDescent="0.2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</row>
    <row r="1292" spans="1:46" x14ac:dyDescent="0.2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</row>
    <row r="1293" spans="1:46" x14ac:dyDescent="0.2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</row>
    <row r="1294" spans="1:46" x14ac:dyDescent="0.2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</row>
    <row r="1295" spans="1:46" x14ac:dyDescent="0.2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</row>
    <row r="1296" spans="1:46" x14ac:dyDescent="0.2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</row>
    <row r="1297" spans="1:46" x14ac:dyDescent="0.2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</row>
    <row r="1298" spans="1:46" x14ac:dyDescent="0.2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</row>
    <row r="1299" spans="1:46" x14ac:dyDescent="0.2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</row>
    <row r="1300" spans="1:46" x14ac:dyDescent="0.2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</row>
    <row r="1301" spans="1:46" x14ac:dyDescent="0.2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</row>
    <row r="1302" spans="1:46" x14ac:dyDescent="0.2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</row>
    <row r="1303" spans="1:46" x14ac:dyDescent="0.2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</row>
    <row r="1304" spans="1:46" x14ac:dyDescent="0.2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</row>
    <row r="1305" spans="1:46" x14ac:dyDescent="0.2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</row>
    <row r="1306" spans="1:46" x14ac:dyDescent="0.2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</row>
    <row r="1307" spans="1:46" x14ac:dyDescent="0.2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</row>
    <row r="1308" spans="1:46" x14ac:dyDescent="0.2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</row>
    <row r="1309" spans="1:46" x14ac:dyDescent="0.2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</row>
    <row r="1310" spans="1:46" x14ac:dyDescent="0.2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</row>
    <row r="1311" spans="1:46" x14ac:dyDescent="0.2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</row>
    <row r="1312" spans="1:46" x14ac:dyDescent="0.2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</row>
    <row r="1313" spans="1:46" x14ac:dyDescent="0.2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</row>
    <row r="1314" spans="1:46" x14ac:dyDescent="0.2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</row>
    <row r="1315" spans="1:46" x14ac:dyDescent="0.2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</row>
    <row r="1316" spans="1:46" x14ac:dyDescent="0.2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</row>
    <row r="1317" spans="1:46" x14ac:dyDescent="0.2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</row>
    <row r="1318" spans="1:46" x14ac:dyDescent="0.2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</row>
    <row r="1319" spans="1:46" x14ac:dyDescent="0.2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</row>
    <row r="1320" spans="1:46" x14ac:dyDescent="0.2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</row>
    <row r="1321" spans="1:46" x14ac:dyDescent="0.2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</row>
    <row r="1322" spans="1:46" x14ac:dyDescent="0.2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</row>
    <row r="1323" spans="1:46" x14ac:dyDescent="0.2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</row>
    <row r="1324" spans="1:46" x14ac:dyDescent="0.2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</row>
    <row r="1325" spans="1:46" x14ac:dyDescent="0.2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</row>
    <row r="1326" spans="1:46" x14ac:dyDescent="0.2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</row>
    <row r="1327" spans="1:46" x14ac:dyDescent="0.2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</row>
    <row r="1328" spans="1:46" x14ac:dyDescent="0.2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</row>
    <row r="1329" spans="1:46" x14ac:dyDescent="0.2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</row>
    <row r="1330" spans="1:46" x14ac:dyDescent="0.2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</row>
    <row r="1331" spans="1:46" x14ac:dyDescent="0.2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</row>
    <row r="1332" spans="1:46" x14ac:dyDescent="0.2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</row>
    <row r="1333" spans="1:46" x14ac:dyDescent="0.2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</row>
    <row r="1334" spans="1:46" x14ac:dyDescent="0.2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</row>
    <row r="1335" spans="1:46" x14ac:dyDescent="0.2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</row>
    <row r="1336" spans="1:46" x14ac:dyDescent="0.2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</row>
    <row r="1337" spans="1:46" x14ac:dyDescent="0.2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</row>
    <row r="1338" spans="1:46" x14ac:dyDescent="0.2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</row>
    <row r="1339" spans="1:46" x14ac:dyDescent="0.2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</row>
    <row r="1340" spans="1:46" x14ac:dyDescent="0.2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</row>
    <row r="1341" spans="1:46" x14ac:dyDescent="0.2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</row>
    <row r="1342" spans="1:46" x14ac:dyDescent="0.2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</row>
    <row r="1343" spans="1:46" x14ac:dyDescent="0.2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</row>
    <row r="1344" spans="1:46" x14ac:dyDescent="0.2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</row>
    <row r="1345" spans="1:46" x14ac:dyDescent="0.2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</row>
    <row r="1346" spans="1:46" x14ac:dyDescent="0.2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</row>
    <row r="1347" spans="1:46" x14ac:dyDescent="0.2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</row>
    <row r="1348" spans="1:46" x14ac:dyDescent="0.2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</row>
    <row r="1349" spans="1:46" x14ac:dyDescent="0.2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</row>
    <row r="1350" spans="1:46" x14ac:dyDescent="0.2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</row>
    <row r="1351" spans="1:46" x14ac:dyDescent="0.2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</row>
    <row r="1352" spans="1:46" x14ac:dyDescent="0.2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</row>
    <row r="1353" spans="1:46" x14ac:dyDescent="0.2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</row>
    <row r="1354" spans="1:46" x14ac:dyDescent="0.2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</row>
    <row r="1355" spans="1:46" x14ac:dyDescent="0.2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</row>
    <row r="1356" spans="1:46" x14ac:dyDescent="0.2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</row>
    <row r="1357" spans="1:46" x14ac:dyDescent="0.2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</row>
    <row r="1358" spans="1:46" x14ac:dyDescent="0.2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</row>
    <row r="1359" spans="1:46" x14ac:dyDescent="0.2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</row>
    <row r="1360" spans="1:46" x14ac:dyDescent="0.2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</row>
    <row r="1361" spans="1:46" x14ac:dyDescent="0.2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</row>
    <row r="1362" spans="1:46" x14ac:dyDescent="0.2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</row>
    <row r="1363" spans="1:46" x14ac:dyDescent="0.2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</row>
    <row r="1364" spans="1:46" x14ac:dyDescent="0.2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</row>
    <row r="1365" spans="1:46" x14ac:dyDescent="0.2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</row>
    <row r="1366" spans="1:46" x14ac:dyDescent="0.2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</row>
    <row r="1367" spans="1:46" x14ac:dyDescent="0.2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</row>
    <row r="1368" spans="1:46" x14ac:dyDescent="0.2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</row>
    <row r="1369" spans="1:46" x14ac:dyDescent="0.2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</row>
    <row r="1370" spans="1:46" x14ac:dyDescent="0.2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</row>
    <row r="1371" spans="1:46" x14ac:dyDescent="0.2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</row>
    <row r="1372" spans="1:46" x14ac:dyDescent="0.2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</row>
    <row r="1373" spans="1:46" x14ac:dyDescent="0.2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</row>
    <row r="1374" spans="1:46" x14ac:dyDescent="0.2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</row>
    <row r="1375" spans="1:46" x14ac:dyDescent="0.2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</row>
    <row r="1376" spans="1:46" x14ac:dyDescent="0.2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</row>
    <row r="1377" spans="1:46" x14ac:dyDescent="0.2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</row>
    <row r="1378" spans="1:46" x14ac:dyDescent="0.2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</row>
    <row r="1379" spans="1:46" x14ac:dyDescent="0.2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</row>
    <row r="1380" spans="1:46" x14ac:dyDescent="0.2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</row>
    <row r="1381" spans="1:46" x14ac:dyDescent="0.2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</row>
    <row r="1382" spans="1:46" x14ac:dyDescent="0.2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</row>
    <row r="1383" spans="1:46" x14ac:dyDescent="0.2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</row>
    <row r="1384" spans="1:46" x14ac:dyDescent="0.2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</row>
    <row r="1385" spans="1:46" x14ac:dyDescent="0.2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</row>
    <row r="1386" spans="1:46" x14ac:dyDescent="0.2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</row>
    <row r="1387" spans="1:46" x14ac:dyDescent="0.2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</row>
    <row r="1388" spans="1:46" x14ac:dyDescent="0.2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</row>
    <row r="1389" spans="1:46" x14ac:dyDescent="0.2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</row>
    <row r="1390" spans="1:46" x14ac:dyDescent="0.2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</row>
    <row r="1391" spans="1:46" x14ac:dyDescent="0.2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</row>
    <row r="1392" spans="1:46" x14ac:dyDescent="0.2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</row>
    <row r="1393" spans="1:46" x14ac:dyDescent="0.2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</row>
    <row r="1394" spans="1:46" x14ac:dyDescent="0.2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</row>
    <row r="1395" spans="1:46" x14ac:dyDescent="0.2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</row>
    <row r="1396" spans="1:46" x14ac:dyDescent="0.2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</row>
    <row r="1397" spans="1:46" x14ac:dyDescent="0.2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</row>
    <row r="1398" spans="1:46" x14ac:dyDescent="0.2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</row>
    <row r="1399" spans="1:46" x14ac:dyDescent="0.2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</row>
    <row r="1400" spans="1:46" x14ac:dyDescent="0.2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</row>
    <row r="1401" spans="1:46" x14ac:dyDescent="0.2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</row>
    <row r="1402" spans="1:46" x14ac:dyDescent="0.2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</row>
    <row r="1403" spans="1:46" x14ac:dyDescent="0.2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</row>
    <row r="1404" spans="1:46" x14ac:dyDescent="0.2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</row>
    <row r="1405" spans="1:46" x14ac:dyDescent="0.2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</row>
    <row r="1406" spans="1:46" x14ac:dyDescent="0.2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</row>
    <row r="1407" spans="1:46" x14ac:dyDescent="0.2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</row>
    <row r="1408" spans="1:46" x14ac:dyDescent="0.2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</row>
    <row r="1409" spans="1:46" x14ac:dyDescent="0.2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</row>
    <row r="1410" spans="1:46" x14ac:dyDescent="0.2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</row>
    <row r="1411" spans="1:46" x14ac:dyDescent="0.2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</row>
    <row r="1412" spans="1:46" x14ac:dyDescent="0.2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</row>
    <row r="1413" spans="1:46" x14ac:dyDescent="0.2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</row>
    <row r="1414" spans="1:46" x14ac:dyDescent="0.2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</row>
    <row r="1415" spans="1:46" x14ac:dyDescent="0.2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</row>
    <row r="1416" spans="1:46" x14ac:dyDescent="0.2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</row>
    <row r="1417" spans="1:46" x14ac:dyDescent="0.2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</row>
    <row r="1418" spans="1:46" x14ac:dyDescent="0.2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</row>
    <row r="1419" spans="1:46" x14ac:dyDescent="0.2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</row>
    <row r="1420" spans="1:46" x14ac:dyDescent="0.2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</row>
    <row r="1421" spans="1:46" x14ac:dyDescent="0.2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</row>
    <row r="1422" spans="1:46" x14ac:dyDescent="0.2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</row>
    <row r="1423" spans="1:46" x14ac:dyDescent="0.2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</row>
    <row r="1424" spans="1:46" x14ac:dyDescent="0.2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</row>
    <row r="1425" spans="1:46" x14ac:dyDescent="0.2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</row>
    <row r="1426" spans="1:46" x14ac:dyDescent="0.2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</row>
    <row r="1427" spans="1:46" x14ac:dyDescent="0.2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</row>
    <row r="1428" spans="1:46" x14ac:dyDescent="0.2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</row>
    <row r="1429" spans="1:46" x14ac:dyDescent="0.2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</row>
    <row r="1430" spans="1:46" x14ac:dyDescent="0.2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</row>
    <row r="1431" spans="1:46" x14ac:dyDescent="0.2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</row>
    <row r="1432" spans="1:46" x14ac:dyDescent="0.2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</row>
    <row r="1433" spans="1:46" x14ac:dyDescent="0.2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</row>
    <row r="1434" spans="1:46" x14ac:dyDescent="0.2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</row>
    <row r="1435" spans="1:46" x14ac:dyDescent="0.2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</row>
    <row r="1436" spans="1:46" x14ac:dyDescent="0.2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</row>
    <row r="1437" spans="1:46" x14ac:dyDescent="0.2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</row>
    <row r="1438" spans="1:46" x14ac:dyDescent="0.2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</row>
    <row r="1439" spans="1:46" x14ac:dyDescent="0.2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</row>
    <row r="1440" spans="1:46" x14ac:dyDescent="0.2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</row>
    <row r="1441" spans="1:46" x14ac:dyDescent="0.2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</row>
    <row r="1442" spans="1:46" x14ac:dyDescent="0.2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</row>
    <row r="1443" spans="1:46" x14ac:dyDescent="0.2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</row>
    <row r="1444" spans="1:46" x14ac:dyDescent="0.2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</row>
    <row r="1445" spans="1:46" x14ac:dyDescent="0.2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</row>
    <row r="1446" spans="1:46" x14ac:dyDescent="0.2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</row>
    <row r="1447" spans="1:46" x14ac:dyDescent="0.2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</row>
    <row r="1448" spans="1:46" x14ac:dyDescent="0.2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</row>
    <row r="1449" spans="1:46" x14ac:dyDescent="0.2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</row>
    <row r="1450" spans="1:46" x14ac:dyDescent="0.2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</row>
    <row r="1451" spans="1:46" x14ac:dyDescent="0.2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</row>
    <row r="1452" spans="1:46" x14ac:dyDescent="0.2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</row>
    <row r="1453" spans="1:46" x14ac:dyDescent="0.2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</row>
    <row r="1454" spans="1:46" x14ac:dyDescent="0.2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</row>
    <row r="1455" spans="1:46" x14ac:dyDescent="0.2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</row>
    <row r="1456" spans="1:46" x14ac:dyDescent="0.2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</row>
    <row r="1457" spans="1:46" x14ac:dyDescent="0.2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</row>
    <row r="1458" spans="1:46" x14ac:dyDescent="0.2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</row>
    <row r="1459" spans="1:46" x14ac:dyDescent="0.2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</row>
    <row r="1460" spans="1:46" x14ac:dyDescent="0.2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</row>
    <row r="1461" spans="1:46" x14ac:dyDescent="0.2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</row>
    <row r="1462" spans="1:46" x14ac:dyDescent="0.2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</row>
    <row r="1463" spans="1:46" x14ac:dyDescent="0.2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</row>
    <row r="1464" spans="1:46" x14ac:dyDescent="0.2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</row>
    <row r="1465" spans="1:46" x14ac:dyDescent="0.2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</row>
    <row r="1466" spans="1:46" x14ac:dyDescent="0.2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</row>
    <row r="1467" spans="1:46" x14ac:dyDescent="0.2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</row>
    <row r="1468" spans="1:46" x14ac:dyDescent="0.2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</row>
    <row r="1469" spans="1:46" x14ac:dyDescent="0.2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</row>
    <row r="1470" spans="1:46" x14ac:dyDescent="0.2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</row>
    <row r="1471" spans="1:46" x14ac:dyDescent="0.2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</row>
    <row r="1472" spans="1:46" x14ac:dyDescent="0.2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</row>
    <row r="1473" spans="1:46" x14ac:dyDescent="0.2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</row>
    <row r="1474" spans="1:46" x14ac:dyDescent="0.2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80"/>
      <c r="AT1474" s="80"/>
    </row>
    <row r="1475" spans="1:46" x14ac:dyDescent="0.2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</row>
    <row r="1476" spans="1:46" x14ac:dyDescent="0.2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</row>
    <row r="1477" spans="1:46" x14ac:dyDescent="0.2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</row>
    <row r="1478" spans="1:46" x14ac:dyDescent="0.2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0"/>
      <c r="AD1478" s="80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80"/>
      <c r="AP1478" s="80"/>
      <c r="AQ1478" s="80"/>
      <c r="AR1478" s="80"/>
      <c r="AS1478" s="80"/>
      <c r="AT1478" s="80"/>
    </row>
    <row r="1479" spans="1:46" x14ac:dyDescent="0.2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0"/>
      <c r="AD1479" s="80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80"/>
      <c r="AP1479" s="80"/>
      <c r="AQ1479" s="80"/>
      <c r="AR1479" s="80"/>
      <c r="AS1479" s="80"/>
      <c r="AT1479" s="80"/>
    </row>
    <row r="1480" spans="1:46" x14ac:dyDescent="0.2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0"/>
      <c r="AD1480" s="80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80"/>
      <c r="AP1480" s="80"/>
      <c r="AQ1480" s="80"/>
      <c r="AR1480" s="80"/>
      <c r="AS1480" s="80"/>
      <c r="AT1480" s="80"/>
    </row>
    <row r="1481" spans="1:46" x14ac:dyDescent="0.2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</row>
    <row r="1482" spans="1:46" x14ac:dyDescent="0.2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0"/>
      <c r="AD1482" s="80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80"/>
      <c r="AP1482" s="80"/>
      <c r="AQ1482" s="80"/>
      <c r="AR1482" s="80"/>
      <c r="AS1482" s="80"/>
      <c r="AT1482" s="80"/>
    </row>
    <row r="1483" spans="1:46" x14ac:dyDescent="0.2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0"/>
      <c r="AD1483" s="80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80"/>
      <c r="AP1483" s="80"/>
      <c r="AQ1483" s="80"/>
      <c r="AR1483" s="80"/>
      <c r="AS1483" s="80"/>
      <c r="AT1483" s="80"/>
    </row>
    <row r="1484" spans="1:46" x14ac:dyDescent="0.2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0"/>
      <c r="AD1484" s="80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80"/>
      <c r="AP1484" s="80"/>
      <c r="AQ1484" s="80"/>
      <c r="AR1484" s="80"/>
      <c r="AS1484" s="80"/>
      <c r="AT1484" s="80"/>
    </row>
    <row r="1485" spans="1:46" x14ac:dyDescent="0.2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80"/>
      <c r="AP1485" s="80"/>
      <c r="AQ1485" s="80"/>
      <c r="AR1485" s="80"/>
      <c r="AS1485" s="80"/>
      <c r="AT1485" s="80"/>
    </row>
    <row r="1486" spans="1:46" x14ac:dyDescent="0.2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0"/>
      <c r="AD1486" s="80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80"/>
      <c r="AP1486" s="80"/>
      <c r="AQ1486" s="80"/>
      <c r="AR1486" s="80"/>
      <c r="AS1486" s="80"/>
      <c r="AT1486" s="80"/>
    </row>
    <row r="1487" spans="1:46" x14ac:dyDescent="0.2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0"/>
      <c r="AD1487" s="80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80"/>
      <c r="AP1487" s="80"/>
      <c r="AQ1487" s="80"/>
      <c r="AR1487" s="80"/>
      <c r="AS1487" s="80"/>
      <c r="AT1487" s="80"/>
    </row>
    <row r="1488" spans="1:46" x14ac:dyDescent="0.2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0"/>
      <c r="AD1488" s="80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80"/>
      <c r="AP1488" s="80"/>
      <c r="AQ1488" s="80"/>
      <c r="AR1488" s="80"/>
      <c r="AS1488" s="80"/>
      <c r="AT1488" s="80"/>
    </row>
    <row r="1489" spans="1:46" x14ac:dyDescent="0.2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0"/>
      <c r="AD1489" s="80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80"/>
      <c r="AP1489" s="80"/>
      <c r="AQ1489" s="80"/>
      <c r="AR1489" s="80"/>
      <c r="AS1489" s="80"/>
      <c r="AT1489" s="80"/>
    </row>
    <row r="1490" spans="1:46" x14ac:dyDescent="0.2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0"/>
      <c r="AD1490" s="80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80"/>
      <c r="AP1490" s="80"/>
      <c r="AQ1490" s="80"/>
      <c r="AR1490" s="80"/>
      <c r="AS1490" s="80"/>
      <c r="AT1490" s="80"/>
    </row>
    <row r="1491" spans="1:46" x14ac:dyDescent="0.2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0"/>
      <c r="AD1491" s="80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80"/>
      <c r="AP1491" s="80"/>
      <c r="AQ1491" s="80"/>
      <c r="AR1491" s="80"/>
      <c r="AS1491" s="80"/>
      <c r="AT1491" s="80"/>
    </row>
    <row r="1492" spans="1:46" x14ac:dyDescent="0.2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0"/>
      <c r="AD1492" s="80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80"/>
      <c r="AP1492" s="80"/>
      <c r="AQ1492" s="80"/>
      <c r="AR1492" s="80"/>
      <c r="AS1492" s="80"/>
      <c r="AT1492" s="80"/>
    </row>
    <row r="1493" spans="1:46" x14ac:dyDescent="0.2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0"/>
      <c r="AD1493" s="80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80"/>
      <c r="AP1493" s="80"/>
      <c r="AQ1493" s="80"/>
      <c r="AR1493" s="80"/>
      <c r="AS1493" s="80"/>
      <c r="AT1493" s="80"/>
    </row>
    <row r="1494" spans="1:46" x14ac:dyDescent="0.2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0"/>
      <c r="AD1494" s="80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80"/>
      <c r="AP1494" s="80"/>
      <c r="AQ1494" s="80"/>
      <c r="AR1494" s="80"/>
      <c r="AS1494" s="80"/>
      <c r="AT1494" s="80"/>
    </row>
    <row r="1495" spans="1:46" x14ac:dyDescent="0.2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0"/>
      <c r="AD1495" s="80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80"/>
      <c r="AP1495" s="80"/>
      <c r="AQ1495" s="80"/>
      <c r="AR1495" s="80"/>
      <c r="AS1495" s="80"/>
      <c r="AT1495" s="80"/>
    </row>
    <row r="1496" spans="1:46" x14ac:dyDescent="0.2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80"/>
      <c r="AP1496" s="80"/>
      <c r="AQ1496" s="80"/>
      <c r="AR1496" s="80"/>
      <c r="AS1496" s="80"/>
      <c r="AT1496" s="80"/>
    </row>
    <row r="1497" spans="1:46" x14ac:dyDescent="0.2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80"/>
      <c r="AP1497" s="80"/>
      <c r="AQ1497" s="80"/>
      <c r="AR1497" s="80"/>
      <c r="AS1497" s="80"/>
      <c r="AT1497" s="80"/>
    </row>
    <row r="1498" spans="1:46" x14ac:dyDescent="0.2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80"/>
      <c r="AP1498" s="80"/>
      <c r="AQ1498" s="80"/>
      <c r="AR1498" s="80"/>
      <c r="AS1498" s="80"/>
      <c r="AT1498" s="80"/>
    </row>
    <row r="1499" spans="1:46" x14ac:dyDescent="0.2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80"/>
      <c r="AP1499" s="80"/>
      <c r="AQ1499" s="80"/>
      <c r="AR1499" s="80"/>
      <c r="AS1499" s="80"/>
      <c r="AT1499" s="80"/>
    </row>
    <row r="1500" spans="1:46" x14ac:dyDescent="0.2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80"/>
      <c r="AP1500" s="80"/>
      <c r="AQ1500" s="80"/>
      <c r="AR1500" s="80"/>
      <c r="AS1500" s="80"/>
      <c r="AT1500" s="80"/>
    </row>
    <row r="1501" spans="1:46" x14ac:dyDescent="0.2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80"/>
      <c r="AP1501" s="80"/>
      <c r="AQ1501" s="80"/>
      <c r="AR1501" s="80"/>
      <c r="AS1501" s="80"/>
      <c r="AT1501" s="80"/>
    </row>
    <row r="1502" spans="1:46" x14ac:dyDescent="0.2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80"/>
      <c r="AP1502" s="80"/>
      <c r="AQ1502" s="80"/>
      <c r="AR1502" s="80"/>
      <c r="AS1502" s="80"/>
      <c r="AT1502" s="80"/>
    </row>
    <row r="1503" spans="1:46" x14ac:dyDescent="0.2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0"/>
      <c r="AD1503" s="80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80"/>
      <c r="AP1503" s="80"/>
      <c r="AQ1503" s="80"/>
      <c r="AR1503" s="80"/>
      <c r="AS1503" s="80"/>
      <c r="AT1503" s="80"/>
    </row>
    <row r="1504" spans="1:46" x14ac:dyDescent="0.2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80"/>
      <c r="AP1504" s="80"/>
      <c r="AQ1504" s="80"/>
      <c r="AR1504" s="80"/>
      <c r="AS1504" s="80"/>
      <c r="AT1504" s="80"/>
    </row>
    <row r="1505" spans="1:46" x14ac:dyDescent="0.2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80"/>
      <c r="AP1505" s="80"/>
      <c r="AQ1505" s="80"/>
      <c r="AR1505" s="80"/>
      <c r="AS1505" s="80"/>
      <c r="AT1505" s="80"/>
    </row>
    <row r="1506" spans="1:46" x14ac:dyDescent="0.2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80"/>
      <c r="AP1506" s="80"/>
      <c r="AQ1506" s="80"/>
      <c r="AR1506" s="80"/>
      <c r="AS1506" s="80"/>
      <c r="AT1506" s="80"/>
    </row>
    <row r="1507" spans="1:46" x14ac:dyDescent="0.2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</row>
    <row r="1508" spans="1:46" x14ac:dyDescent="0.2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80"/>
      <c r="AP1508" s="80"/>
      <c r="AQ1508" s="80"/>
      <c r="AR1508" s="80"/>
      <c r="AS1508" s="80"/>
      <c r="AT1508" s="80"/>
    </row>
    <row r="1509" spans="1:46" x14ac:dyDescent="0.2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</row>
    <row r="1510" spans="1:46" x14ac:dyDescent="0.2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80"/>
      <c r="AP1510" s="80"/>
      <c r="AQ1510" s="80"/>
      <c r="AR1510" s="80"/>
      <c r="AS1510" s="80"/>
      <c r="AT1510" s="80"/>
    </row>
    <row r="1511" spans="1:46" x14ac:dyDescent="0.2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</row>
    <row r="1512" spans="1:46" x14ac:dyDescent="0.2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80"/>
      <c r="AP1512" s="80"/>
      <c r="AQ1512" s="80"/>
      <c r="AR1512" s="80"/>
      <c r="AS1512" s="80"/>
      <c r="AT1512" s="80"/>
    </row>
    <row r="1513" spans="1:46" x14ac:dyDescent="0.2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</row>
    <row r="1514" spans="1:46" x14ac:dyDescent="0.2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80"/>
      <c r="AP1514" s="80"/>
      <c r="AQ1514" s="80"/>
      <c r="AR1514" s="80"/>
      <c r="AS1514" s="80"/>
      <c r="AT1514" s="80"/>
    </row>
    <row r="1515" spans="1:46" x14ac:dyDescent="0.2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80"/>
      <c r="AP1515" s="80"/>
      <c r="AQ1515" s="80"/>
      <c r="AR1515" s="80"/>
      <c r="AS1515" s="80"/>
      <c r="AT1515" s="80"/>
    </row>
    <row r="1516" spans="1:46" x14ac:dyDescent="0.2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80"/>
      <c r="AP1516" s="80"/>
      <c r="AQ1516" s="80"/>
      <c r="AR1516" s="80"/>
      <c r="AS1516" s="80"/>
      <c r="AT1516" s="80"/>
    </row>
    <row r="1517" spans="1:46" x14ac:dyDescent="0.2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0"/>
      <c r="AD1517" s="80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80"/>
      <c r="AP1517" s="80"/>
      <c r="AQ1517" s="80"/>
      <c r="AR1517" s="80"/>
      <c r="AS1517" s="80"/>
      <c r="AT1517" s="80"/>
    </row>
    <row r="1518" spans="1:46" x14ac:dyDescent="0.2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80"/>
      <c r="AP1518" s="80"/>
      <c r="AQ1518" s="80"/>
      <c r="AR1518" s="80"/>
      <c r="AS1518" s="80"/>
      <c r="AT1518" s="80"/>
    </row>
    <row r="1519" spans="1:46" x14ac:dyDescent="0.2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0"/>
      <c r="AD1519" s="80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80"/>
      <c r="AP1519" s="80"/>
      <c r="AQ1519" s="80"/>
      <c r="AR1519" s="80"/>
      <c r="AS1519" s="80"/>
      <c r="AT1519" s="80"/>
    </row>
    <row r="1520" spans="1:46" x14ac:dyDescent="0.2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0"/>
      <c r="AD1520" s="80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80"/>
      <c r="AP1520" s="80"/>
      <c r="AQ1520" s="80"/>
      <c r="AR1520" s="80"/>
      <c r="AS1520" s="80"/>
      <c r="AT1520" s="80"/>
    </row>
    <row r="1521" spans="1:46" x14ac:dyDescent="0.2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0"/>
      <c r="AD1521" s="80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80"/>
      <c r="AP1521" s="80"/>
      <c r="AQ1521" s="80"/>
      <c r="AR1521" s="80"/>
      <c r="AS1521" s="80"/>
      <c r="AT1521" s="80"/>
    </row>
    <row r="1522" spans="1:46" x14ac:dyDescent="0.2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0"/>
      <c r="AD1522" s="80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80"/>
      <c r="AP1522" s="80"/>
      <c r="AQ1522" s="80"/>
      <c r="AR1522" s="80"/>
      <c r="AS1522" s="80"/>
      <c r="AT1522" s="80"/>
    </row>
    <row r="1523" spans="1:46" x14ac:dyDescent="0.2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0"/>
      <c r="AD1523" s="80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80"/>
      <c r="AP1523" s="80"/>
      <c r="AQ1523" s="80"/>
      <c r="AR1523" s="80"/>
      <c r="AS1523" s="80"/>
      <c r="AT1523" s="80"/>
    </row>
    <row r="1524" spans="1:46" x14ac:dyDescent="0.2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0"/>
      <c r="AD1524" s="80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80"/>
      <c r="AP1524" s="80"/>
      <c r="AQ1524" s="80"/>
      <c r="AR1524" s="80"/>
      <c r="AS1524" s="80"/>
      <c r="AT1524" s="80"/>
    </row>
    <row r="1525" spans="1:46" x14ac:dyDescent="0.2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0"/>
      <c r="AD1525" s="80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80"/>
      <c r="AP1525" s="80"/>
      <c r="AQ1525" s="80"/>
      <c r="AR1525" s="80"/>
      <c r="AS1525" s="80"/>
      <c r="AT1525" s="80"/>
    </row>
    <row r="1526" spans="1:46" x14ac:dyDescent="0.2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0"/>
      <c r="AD1526" s="80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80"/>
      <c r="AP1526" s="80"/>
      <c r="AQ1526" s="80"/>
      <c r="AR1526" s="80"/>
      <c r="AS1526" s="80"/>
      <c r="AT1526" s="80"/>
    </row>
    <row r="1527" spans="1:46" x14ac:dyDescent="0.2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0"/>
      <c r="AD1527" s="80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80"/>
      <c r="AP1527" s="80"/>
      <c r="AQ1527" s="80"/>
      <c r="AR1527" s="80"/>
      <c r="AS1527" s="80"/>
      <c r="AT1527" s="80"/>
    </row>
    <row r="1528" spans="1:46" x14ac:dyDescent="0.2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0"/>
      <c r="AD1528" s="80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80"/>
      <c r="AP1528" s="80"/>
      <c r="AQ1528" s="80"/>
      <c r="AR1528" s="80"/>
      <c r="AS1528" s="80"/>
      <c r="AT1528" s="80"/>
    </row>
    <row r="1529" spans="1:46" x14ac:dyDescent="0.2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0"/>
      <c r="AD1529" s="80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80"/>
      <c r="AP1529" s="80"/>
      <c r="AQ1529" s="80"/>
      <c r="AR1529" s="80"/>
      <c r="AS1529" s="80"/>
      <c r="AT1529" s="80"/>
    </row>
    <row r="1530" spans="1:46" x14ac:dyDescent="0.2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0"/>
      <c r="AD1530" s="80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80"/>
      <c r="AP1530" s="80"/>
      <c r="AQ1530" s="80"/>
      <c r="AR1530" s="80"/>
      <c r="AS1530" s="80"/>
      <c r="AT1530" s="80"/>
    </row>
    <row r="1531" spans="1:46" x14ac:dyDescent="0.2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0"/>
      <c r="AD1531" s="80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80"/>
      <c r="AP1531" s="80"/>
      <c r="AQ1531" s="80"/>
      <c r="AR1531" s="80"/>
      <c r="AS1531" s="80"/>
      <c r="AT1531" s="80"/>
    </row>
    <row r="1532" spans="1:46" x14ac:dyDescent="0.2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0"/>
      <c r="AD1532" s="80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80"/>
      <c r="AP1532" s="80"/>
      <c r="AQ1532" s="80"/>
      <c r="AR1532" s="80"/>
      <c r="AS1532" s="80"/>
      <c r="AT1532" s="80"/>
    </row>
    <row r="1533" spans="1:46" x14ac:dyDescent="0.2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0"/>
      <c r="AD1533" s="80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80"/>
      <c r="AP1533" s="80"/>
      <c r="AQ1533" s="80"/>
      <c r="AR1533" s="80"/>
      <c r="AS1533" s="80"/>
      <c r="AT1533" s="80"/>
    </row>
    <row r="1534" spans="1:46" x14ac:dyDescent="0.2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0"/>
      <c r="AD1534" s="80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80"/>
      <c r="AP1534" s="80"/>
      <c r="AQ1534" s="80"/>
      <c r="AR1534" s="80"/>
      <c r="AS1534" s="80"/>
      <c r="AT1534" s="80"/>
    </row>
    <row r="1535" spans="1:46" x14ac:dyDescent="0.2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0"/>
      <c r="AD1535" s="80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80"/>
      <c r="AP1535" s="80"/>
      <c r="AQ1535" s="80"/>
      <c r="AR1535" s="80"/>
      <c r="AS1535" s="80"/>
      <c r="AT1535" s="80"/>
    </row>
    <row r="1536" spans="1:46" x14ac:dyDescent="0.2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0"/>
      <c r="AD1536" s="80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80"/>
      <c r="AP1536" s="80"/>
      <c r="AQ1536" s="80"/>
      <c r="AR1536" s="80"/>
      <c r="AS1536" s="80"/>
      <c r="AT1536" s="80"/>
    </row>
    <row r="1537" spans="1:46" x14ac:dyDescent="0.2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0"/>
      <c r="AD1537" s="80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80"/>
      <c r="AP1537" s="80"/>
      <c r="AQ1537" s="80"/>
      <c r="AR1537" s="80"/>
      <c r="AS1537" s="80"/>
      <c r="AT1537" s="80"/>
    </row>
    <row r="1538" spans="1:46" x14ac:dyDescent="0.2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0"/>
      <c r="AD1538" s="80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80"/>
      <c r="AP1538" s="80"/>
      <c r="AQ1538" s="80"/>
      <c r="AR1538" s="80"/>
      <c r="AS1538" s="80"/>
      <c r="AT1538" s="80"/>
    </row>
    <row r="1539" spans="1:46" x14ac:dyDescent="0.2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0"/>
      <c r="AD1539" s="80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80"/>
      <c r="AP1539" s="80"/>
      <c r="AQ1539" s="80"/>
      <c r="AR1539" s="80"/>
      <c r="AS1539" s="80"/>
      <c r="AT1539" s="80"/>
    </row>
    <row r="1540" spans="1:46" x14ac:dyDescent="0.2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0"/>
      <c r="AD1540" s="80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80"/>
      <c r="AP1540" s="80"/>
      <c r="AQ1540" s="80"/>
      <c r="AR1540" s="80"/>
      <c r="AS1540" s="80"/>
      <c r="AT1540" s="80"/>
    </row>
    <row r="1541" spans="1:46" x14ac:dyDescent="0.2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0"/>
      <c r="AD1541" s="80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80"/>
      <c r="AP1541" s="80"/>
      <c r="AQ1541" s="80"/>
      <c r="AR1541" s="80"/>
      <c r="AS1541" s="80"/>
      <c r="AT1541" s="80"/>
    </row>
    <row r="1542" spans="1:46" x14ac:dyDescent="0.2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0"/>
      <c r="AD1542" s="80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80"/>
      <c r="AP1542" s="80"/>
      <c r="AQ1542" s="80"/>
      <c r="AR1542" s="80"/>
      <c r="AS1542" s="80"/>
      <c r="AT1542" s="80"/>
    </row>
    <row r="1543" spans="1:46" x14ac:dyDescent="0.2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0"/>
      <c r="AD1543" s="80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80"/>
      <c r="AP1543" s="80"/>
      <c r="AQ1543" s="80"/>
      <c r="AR1543" s="80"/>
      <c r="AS1543" s="80"/>
      <c r="AT1543" s="80"/>
    </row>
    <row r="1544" spans="1:46" x14ac:dyDescent="0.2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0"/>
      <c r="AD1544" s="80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80"/>
      <c r="AP1544" s="80"/>
      <c r="AQ1544" s="80"/>
      <c r="AR1544" s="80"/>
      <c r="AS1544" s="80"/>
      <c r="AT1544" s="80"/>
    </row>
    <row r="1545" spans="1:46" x14ac:dyDescent="0.2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0"/>
      <c r="AD1545" s="80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80"/>
      <c r="AP1545" s="80"/>
      <c r="AQ1545" s="80"/>
      <c r="AR1545" s="80"/>
      <c r="AS1545" s="80"/>
      <c r="AT1545" s="80"/>
    </row>
    <row r="1546" spans="1:46" x14ac:dyDescent="0.2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0"/>
      <c r="AD1546" s="80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80"/>
      <c r="AP1546" s="80"/>
      <c r="AQ1546" s="80"/>
      <c r="AR1546" s="80"/>
      <c r="AS1546" s="80"/>
      <c r="AT1546" s="80"/>
    </row>
    <row r="1547" spans="1:46" x14ac:dyDescent="0.2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0"/>
      <c r="AD1547" s="80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80"/>
      <c r="AP1547" s="80"/>
      <c r="AQ1547" s="80"/>
      <c r="AR1547" s="80"/>
      <c r="AS1547" s="80"/>
      <c r="AT1547" s="80"/>
    </row>
    <row r="1548" spans="1:46" x14ac:dyDescent="0.2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0"/>
      <c r="AD1548" s="80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80"/>
      <c r="AP1548" s="80"/>
      <c r="AQ1548" s="80"/>
      <c r="AR1548" s="80"/>
      <c r="AS1548" s="80"/>
      <c r="AT1548" s="80"/>
    </row>
    <row r="1549" spans="1:46" x14ac:dyDescent="0.2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0"/>
      <c r="AD1549" s="80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80"/>
      <c r="AP1549" s="80"/>
      <c r="AQ1549" s="80"/>
      <c r="AR1549" s="80"/>
      <c r="AS1549" s="80"/>
      <c r="AT1549" s="80"/>
    </row>
    <row r="1550" spans="1:46" x14ac:dyDescent="0.2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0"/>
      <c r="AD1550" s="80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80"/>
      <c r="AP1550" s="80"/>
      <c r="AQ1550" s="80"/>
      <c r="AR1550" s="80"/>
      <c r="AS1550" s="80"/>
      <c r="AT1550" s="80"/>
    </row>
    <row r="1551" spans="1:46" x14ac:dyDescent="0.2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0"/>
      <c r="AD1551" s="80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80"/>
      <c r="AP1551" s="80"/>
      <c r="AQ1551" s="80"/>
      <c r="AR1551" s="80"/>
      <c r="AS1551" s="80"/>
      <c r="AT1551" s="80"/>
    </row>
    <row r="1552" spans="1:46" x14ac:dyDescent="0.2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0"/>
      <c r="AD1552" s="80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80"/>
      <c r="AP1552" s="80"/>
      <c r="AQ1552" s="80"/>
      <c r="AR1552" s="80"/>
      <c r="AS1552" s="80"/>
      <c r="AT1552" s="80"/>
    </row>
    <row r="1553" spans="1:46" x14ac:dyDescent="0.2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0"/>
      <c r="AD1553" s="80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80"/>
      <c r="AP1553" s="80"/>
      <c r="AQ1553" s="80"/>
      <c r="AR1553" s="80"/>
      <c r="AS1553" s="80"/>
      <c r="AT1553" s="80"/>
    </row>
    <row r="1554" spans="1:46" x14ac:dyDescent="0.2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0"/>
      <c r="AD1554" s="80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80"/>
      <c r="AP1554" s="80"/>
      <c r="AQ1554" s="80"/>
      <c r="AR1554" s="80"/>
      <c r="AS1554" s="80"/>
      <c r="AT1554" s="80"/>
    </row>
    <row r="1555" spans="1:46" x14ac:dyDescent="0.2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0"/>
      <c r="AD1555" s="80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80"/>
      <c r="AP1555" s="80"/>
      <c r="AQ1555" s="80"/>
      <c r="AR1555" s="80"/>
      <c r="AS1555" s="80"/>
      <c r="AT1555" s="80"/>
    </row>
    <row r="1556" spans="1:46" x14ac:dyDescent="0.2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0"/>
      <c r="AD1556" s="80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80"/>
      <c r="AP1556" s="80"/>
      <c r="AQ1556" s="80"/>
      <c r="AR1556" s="80"/>
      <c r="AS1556" s="80"/>
      <c r="AT1556" s="80"/>
    </row>
    <row r="1557" spans="1:46" x14ac:dyDescent="0.2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0"/>
      <c r="AD1557" s="80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80"/>
      <c r="AP1557" s="80"/>
      <c r="AQ1557" s="80"/>
      <c r="AR1557" s="80"/>
      <c r="AS1557" s="80"/>
      <c r="AT1557" s="80"/>
    </row>
    <row r="1558" spans="1:46" x14ac:dyDescent="0.2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</row>
    <row r="1559" spans="1:46" x14ac:dyDescent="0.2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</row>
    <row r="1560" spans="1:46" x14ac:dyDescent="0.2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</row>
    <row r="1561" spans="1:46" x14ac:dyDescent="0.2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</row>
    <row r="1562" spans="1:46" x14ac:dyDescent="0.2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80"/>
      <c r="AP1562" s="80"/>
      <c r="AQ1562" s="80"/>
      <c r="AR1562" s="80"/>
      <c r="AS1562" s="80"/>
      <c r="AT1562" s="80"/>
    </row>
    <row r="1563" spans="1:46" x14ac:dyDescent="0.2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0"/>
      <c r="AD1563" s="80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80"/>
      <c r="AP1563" s="80"/>
      <c r="AQ1563" s="80"/>
      <c r="AR1563" s="80"/>
      <c r="AS1563" s="80"/>
      <c r="AT1563" s="80"/>
    </row>
    <row r="1564" spans="1:46" x14ac:dyDescent="0.2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0"/>
      <c r="AD1564" s="80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80"/>
      <c r="AP1564" s="80"/>
      <c r="AQ1564" s="80"/>
      <c r="AR1564" s="80"/>
      <c r="AS1564" s="80"/>
      <c r="AT1564" s="80"/>
    </row>
    <row r="1565" spans="1:46" x14ac:dyDescent="0.2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0"/>
      <c r="AD1565" s="80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80"/>
      <c r="AP1565" s="80"/>
      <c r="AQ1565" s="80"/>
      <c r="AR1565" s="80"/>
      <c r="AS1565" s="80"/>
      <c r="AT1565" s="80"/>
    </row>
    <row r="1566" spans="1:46" x14ac:dyDescent="0.2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0"/>
      <c r="AD1566" s="80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80"/>
      <c r="AP1566" s="80"/>
      <c r="AQ1566" s="80"/>
      <c r="AR1566" s="80"/>
      <c r="AS1566" s="80"/>
      <c r="AT1566" s="80"/>
    </row>
    <row r="1567" spans="1:46" x14ac:dyDescent="0.2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0"/>
      <c r="AD1567" s="80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80"/>
      <c r="AP1567" s="80"/>
      <c r="AQ1567" s="80"/>
      <c r="AR1567" s="80"/>
      <c r="AS1567" s="80"/>
      <c r="AT1567" s="80"/>
    </row>
    <row r="1568" spans="1:46" x14ac:dyDescent="0.2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0"/>
      <c r="AD1568" s="80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80"/>
      <c r="AP1568" s="80"/>
      <c r="AQ1568" s="80"/>
      <c r="AR1568" s="80"/>
      <c r="AS1568" s="80"/>
      <c r="AT1568" s="80"/>
    </row>
    <row r="1569" spans="1:46" x14ac:dyDescent="0.2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0"/>
      <c r="AD1569" s="80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80"/>
      <c r="AP1569" s="80"/>
      <c r="AQ1569" s="80"/>
      <c r="AR1569" s="80"/>
      <c r="AS1569" s="80"/>
      <c r="AT1569" s="80"/>
    </row>
    <row r="1570" spans="1:46" x14ac:dyDescent="0.2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</row>
    <row r="1571" spans="1:46" x14ac:dyDescent="0.2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0"/>
      <c r="AD1571" s="80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80"/>
      <c r="AP1571" s="80"/>
      <c r="AQ1571" s="80"/>
      <c r="AR1571" s="80"/>
      <c r="AS1571" s="80"/>
      <c r="AT1571" s="80"/>
    </row>
    <row r="1572" spans="1:46" x14ac:dyDescent="0.2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0"/>
      <c r="AD1572" s="80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80"/>
      <c r="AP1572" s="80"/>
      <c r="AQ1572" s="80"/>
      <c r="AR1572" s="80"/>
      <c r="AS1572" s="80"/>
      <c r="AT1572" s="80"/>
    </row>
    <row r="1573" spans="1:46" x14ac:dyDescent="0.2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0"/>
      <c r="AD1573" s="80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80"/>
      <c r="AP1573" s="80"/>
      <c r="AQ1573" s="80"/>
      <c r="AR1573" s="80"/>
      <c r="AS1573" s="80"/>
      <c r="AT1573" s="80"/>
    </row>
    <row r="1574" spans="1:46" x14ac:dyDescent="0.2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0"/>
      <c r="AD1574" s="80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80"/>
      <c r="AP1574" s="80"/>
      <c r="AQ1574" s="80"/>
      <c r="AR1574" s="80"/>
      <c r="AS1574" s="80"/>
      <c r="AT1574" s="80"/>
    </row>
    <row r="1575" spans="1:46" x14ac:dyDescent="0.2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0"/>
      <c r="AD1575" s="80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80"/>
      <c r="AP1575" s="80"/>
      <c r="AQ1575" s="80"/>
      <c r="AR1575" s="80"/>
      <c r="AS1575" s="80"/>
      <c r="AT1575" s="80"/>
    </row>
    <row r="1576" spans="1:46" x14ac:dyDescent="0.2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0"/>
      <c r="AD1576" s="80"/>
      <c r="AE1576" s="80"/>
      <c r="AF1576" s="80"/>
      <c r="AG1576" s="80"/>
      <c r="AH1576" s="80"/>
      <c r="AI1576" s="80"/>
      <c r="AJ1576" s="80"/>
      <c r="AK1576" s="80"/>
      <c r="AL1576" s="80"/>
      <c r="AM1576" s="80"/>
      <c r="AN1576" s="80"/>
      <c r="AO1576" s="80"/>
      <c r="AP1576" s="80"/>
      <c r="AQ1576" s="80"/>
      <c r="AR1576" s="80"/>
      <c r="AS1576" s="80"/>
      <c r="AT1576" s="80"/>
    </row>
    <row r="1577" spans="1:46" x14ac:dyDescent="0.2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</row>
    <row r="1578" spans="1:46" x14ac:dyDescent="0.2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0"/>
      <c r="AD1578" s="80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80"/>
      <c r="AP1578" s="80"/>
      <c r="AQ1578" s="80"/>
      <c r="AR1578" s="80"/>
      <c r="AS1578" s="80"/>
      <c r="AT1578" s="80"/>
    </row>
    <row r="1579" spans="1:46" x14ac:dyDescent="0.2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0"/>
      <c r="AD1579" s="80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80"/>
      <c r="AP1579" s="80"/>
      <c r="AQ1579" s="80"/>
      <c r="AR1579" s="80"/>
      <c r="AS1579" s="80"/>
      <c r="AT1579" s="80"/>
    </row>
    <row r="1580" spans="1:46" x14ac:dyDescent="0.2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0"/>
      <c r="AD1580" s="80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80"/>
      <c r="AP1580" s="80"/>
      <c r="AQ1580" s="80"/>
      <c r="AR1580" s="80"/>
      <c r="AS1580" s="80"/>
      <c r="AT1580" s="80"/>
    </row>
    <row r="1581" spans="1:46" x14ac:dyDescent="0.2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0"/>
      <c r="AD1581" s="80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80"/>
      <c r="AP1581" s="80"/>
      <c r="AQ1581" s="80"/>
      <c r="AR1581" s="80"/>
      <c r="AS1581" s="80"/>
      <c r="AT1581" s="80"/>
    </row>
    <row r="1582" spans="1:46" x14ac:dyDescent="0.2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0"/>
      <c r="AD1582" s="80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80"/>
      <c r="AP1582" s="80"/>
      <c r="AQ1582" s="80"/>
      <c r="AR1582" s="80"/>
      <c r="AS1582" s="80"/>
      <c r="AT1582" s="80"/>
    </row>
    <row r="1583" spans="1:46" x14ac:dyDescent="0.2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0"/>
      <c r="AD1583" s="80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80"/>
      <c r="AP1583" s="80"/>
      <c r="AQ1583" s="80"/>
      <c r="AR1583" s="80"/>
      <c r="AS1583" s="80"/>
      <c r="AT1583" s="80"/>
    </row>
    <row r="1584" spans="1:46" x14ac:dyDescent="0.2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</row>
    <row r="1585" spans="1:46" x14ac:dyDescent="0.2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0"/>
      <c r="AD1585" s="80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80"/>
      <c r="AP1585" s="80"/>
      <c r="AQ1585" s="80"/>
      <c r="AR1585" s="80"/>
      <c r="AS1585" s="80"/>
      <c r="AT1585" s="80"/>
    </row>
    <row r="1586" spans="1:46" x14ac:dyDescent="0.2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0"/>
      <c r="AD1586" s="80"/>
      <c r="AE1586" s="80"/>
      <c r="AF1586" s="80"/>
      <c r="AG1586" s="80"/>
      <c r="AH1586" s="80"/>
      <c r="AI1586" s="80"/>
      <c r="AJ1586" s="80"/>
      <c r="AK1586" s="80"/>
      <c r="AL1586" s="80"/>
      <c r="AM1586" s="80"/>
      <c r="AN1586" s="80"/>
      <c r="AO1586" s="80"/>
      <c r="AP1586" s="80"/>
      <c r="AQ1586" s="80"/>
      <c r="AR1586" s="80"/>
      <c r="AS1586" s="80"/>
      <c r="AT1586" s="80"/>
    </row>
    <row r="1587" spans="1:46" x14ac:dyDescent="0.2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0"/>
      <c r="AD1587" s="80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80"/>
      <c r="AP1587" s="80"/>
      <c r="AQ1587" s="80"/>
      <c r="AR1587" s="80"/>
      <c r="AS1587" s="80"/>
      <c r="AT1587" s="80"/>
    </row>
    <row r="1588" spans="1:46" x14ac:dyDescent="0.2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0"/>
      <c r="AD1588" s="80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80"/>
      <c r="AP1588" s="80"/>
      <c r="AQ1588" s="80"/>
      <c r="AR1588" s="80"/>
      <c r="AS1588" s="80"/>
      <c r="AT1588" s="80"/>
    </row>
    <row r="1589" spans="1:46" x14ac:dyDescent="0.2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0"/>
      <c r="AD1589" s="80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80"/>
      <c r="AP1589" s="80"/>
      <c r="AQ1589" s="80"/>
      <c r="AR1589" s="80"/>
      <c r="AS1589" s="80"/>
      <c r="AT1589" s="80"/>
    </row>
    <row r="1590" spans="1:46" x14ac:dyDescent="0.2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0"/>
      <c r="AD1590" s="80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80"/>
      <c r="AP1590" s="80"/>
      <c r="AQ1590" s="80"/>
      <c r="AR1590" s="80"/>
      <c r="AS1590" s="80"/>
      <c r="AT1590" s="80"/>
    </row>
    <row r="1591" spans="1:46" x14ac:dyDescent="0.2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0"/>
      <c r="AD1591" s="80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80"/>
      <c r="AP1591" s="80"/>
      <c r="AQ1591" s="80"/>
      <c r="AR1591" s="80"/>
      <c r="AS1591" s="80"/>
      <c r="AT1591" s="80"/>
    </row>
    <row r="1592" spans="1:46" x14ac:dyDescent="0.2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0"/>
      <c r="AD1592" s="80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80"/>
      <c r="AP1592" s="80"/>
      <c r="AQ1592" s="80"/>
      <c r="AR1592" s="80"/>
      <c r="AS1592" s="80"/>
      <c r="AT1592" s="80"/>
    </row>
    <row r="1593" spans="1:46" x14ac:dyDescent="0.2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0"/>
      <c r="AD1593" s="80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80"/>
      <c r="AP1593" s="80"/>
      <c r="AQ1593" s="80"/>
      <c r="AR1593" s="80"/>
      <c r="AS1593" s="80"/>
      <c r="AT1593" s="80"/>
    </row>
    <row r="1594" spans="1:46" x14ac:dyDescent="0.2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0"/>
      <c r="AD1594" s="80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80"/>
      <c r="AP1594" s="80"/>
      <c r="AQ1594" s="80"/>
      <c r="AR1594" s="80"/>
      <c r="AS1594" s="80"/>
      <c r="AT1594" s="80"/>
    </row>
    <row r="1595" spans="1:46" x14ac:dyDescent="0.2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0"/>
      <c r="AD1595" s="80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80"/>
      <c r="AP1595" s="80"/>
      <c r="AQ1595" s="80"/>
      <c r="AR1595" s="80"/>
      <c r="AS1595" s="80"/>
      <c r="AT1595" s="80"/>
    </row>
    <row r="1596" spans="1:46" x14ac:dyDescent="0.2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0"/>
      <c r="AD1596" s="80"/>
      <c r="AE1596" s="80"/>
      <c r="AF1596" s="80"/>
      <c r="AG1596" s="80"/>
      <c r="AH1596" s="80"/>
      <c r="AI1596" s="80"/>
      <c r="AJ1596" s="80"/>
      <c r="AK1596" s="80"/>
      <c r="AL1596" s="80"/>
      <c r="AM1596" s="80"/>
      <c r="AN1596" s="80"/>
      <c r="AO1596" s="80"/>
      <c r="AP1596" s="80"/>
      <c r="AQ1596" s="80"/>
      <c r="AR1596" s="80"/>
      <c r="AS1596" s="80"/>
      <c r="AT1596" s="80"/>
    </row>
    <row r="1597" spans="1:46" x14ac:dyDescent="0.2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0"/>
      <c r="AG1597" s="80"/>
      <c r="AH1597" s="80"/>
      <c r="AI1597" s="80"/>
      <c r="AJ1597" s="80"/>
      <c r="AK1597" s="80"/>
      <c r="AL1597" s="80"/>
      <c r="AM1597" s="80"/>
      <c r="AN1597" s="80"/>
      <c r="AO1597" s="80"/>
      <c r="AP1597" s="80"/>
      <c r="AQ1597" s="80"/>
      <c r="AR1597" s="80"/>
      <c r="AS1597" s="80"/>
      <c r="AT1597" s="80"/>
    </row>
    <row r="1598" spans="1:46" x14ac:dyDescent="0.2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80"/>
      <c r="AP1598" s="80"/>
      <c r="AQ1598" s="80"/>
      <c r="AR1598" s="80"/>
      <c r="AS1598" s="80"/>
      <c r="AT1598" s="80"/>
    </row>
    <row r="1599" spans="1:46" x14ac:dyDescent="0.2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0"/>
      <c r="AD1599" s="80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80"/>
      <c r="AP1599" s="80"/>
      <c r="AQ1599" s="80"/>
      <c r="AR1599" s="80"/>
      <c r="AS1599" s="80"/>
      <c r="AT1599" s="80"/>
    </row>
    <row r="1600" spans="1:46" x14ac:dyDescent="0.2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80"/>
      <c r="AP1600" s="80"/>
      <c r="AQ1600" s="80"/>
      <c r="AR1600" s="80"/>
      <c r="AS1600" s="80"/>
      <c r="AT1600" s="80"/>
    </row>
    <row r="1601" spans="1:46" x14ac:dyDescent="0.2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</row>
    <row r="1602" spans="1:46" x14ac:dyDescent="0.2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</row>
    <row r="1603" spans="1:46" x14ac:dyDescent="0.2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</row>
    <row r="1604" spans="1:46" x14ac:dyDescent="0.2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</row>
    <row r="1605" spans="1:46" x14ac:dyDescent="0.2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</row>
    <row r="1606" spans="1:46" x14ac:dyDescent="0.2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</row>
    <row r="1607" spans="1:46" x14ac:dyDescent="0.2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</row>
    <row r="1608" spans="1:46" x14ac:dyDescent="0.2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</row>
    <row r="1609" spans="1:46" x14ac:dyDescent="0.2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0"/>
      <c r="AD1609" s="80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80"/>
      <c r="AP1609" s="80"/>
      <c r="AQ1609" s="80"/>
      <c r="AR1609" s="80"/>
      <c r="AS1609" s="80"/>
      <c r="AT1609" s="80"/>
    </row>
    <row r="1610" spans="1:46" x14ac:dyDescent="0.2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0"/>
      <c r="AD1610" s="80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80"/>
      <c r="AP1610" s="80"/>
      <c r="AQ1610" s="80"/>
      <c r="AR1610" s="80"/>
      <c r="AS1610" s="80"/>
      <c r="AT1610" s="80"/>
    </row>
    <row r="1611" spans="1:46" x14ac:dyDescent="0.2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0"/>
      <c r="AD1611" s="80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80"/>
      <c r="AP1611" s="80"/>
      <c r="AQ1611" s="80"/>
      <c r="AR1611" s="80"/>
      <c r="AS1611" s="80"/>
      <c r="AT1611" s="80"/>
    </row>
    <row r="1612" spans="1:46" x14ac:dyDescent="0.2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0"/>
      <c r="AD1612" s="80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80"/>
      <c r="AP1612" s="80"/>
      <c r="AQ1612" s="80"/>
      <c r="AR1612" s="80"/>
      <c r="AS1612" s="80"/>
      <c r="AT1612" s="80"/>
    </row>
    <row r="1613" spans="1:46" x14ac:dyDescent="0.2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0"/>
      <c r="AD1613" s="80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80"/>
      <c r="AP1613" s="80"/>
      <c r="AQ1613" s="80"/>
      <c r="AR1613" s="80"/>
      <c r="AS1613" s="80"/>
      <c r="AT1613" s="80"/>
    </row>
    <row r="1614" spans="1:46" x14ac:dyDescent="0.2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0"/>
      <c r="AD1614" s="80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80"/>
      <c r="AP1614" s="80"/>
      <c r="AQ1614" s="80"/>
      <c r="AR1614" s="80"/>
      <c r="AS1614" s="80"/>
      <c r="AT1614" s="80"/>
    </row>
    <row r="1615" spans="1:46" x14ac:dyDescent="0.2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0"/>
      <c r="AD1615" s="80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80"/>
      <c r="AP1615" s="80"/>
      <c r="AQ1615" s="80"/>
      <c r="AR1615" s="80"/>
      <c r="AS1615" s="80"/>
      <c r="AT1615" s="80"/>
    </row>
    <row r="1616" spans="1:46" x14ac:dyDescent="0.2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0"/>
      <c r="AD1616" s="80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80"/>
      <c r="AP1616" s="80"/>
      <c r="AQ1616" s="80"/>
      <c r="AR1616" s="80"/>
      <c r="AS1616" s="80"/>
      <c r="AT1616" s="80"/>
    </row>
    <row r="1617" spans="1:46" x14ac:dyDescent="0.2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0"/>
      <c r="AD1617" s="80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80"/>
      <c r="AP1617" s="80"/>
      <c r="AQ1617" s="80"/>
      <c r="AR1617" s="80"/>
      <c r="AS1617" s="80"/>
      <c r="AT1617" s="80"/>
    </row>
    <row r="1618" spans="1:46" x14ac:dyDescent="0.2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0"/>
      <c r="AD1618" s="80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80"/>
      <c r="AP1618" s="80"/>
      <c r="AQ1618" s="80"/>
      <c r="AR1618" s="80"/>
      <c r="AS1618" s="80"/>
      <c r="AT1618" s="80"/>
    </row>
    <row r="1619" spans="1:46" x14ac:dyDescent="0.2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0"/>
      <c r="AD1619" s="80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80"/>
      <c r="AP1619" s="80"/>
      <c r="AQ1619" s="80"/>
      <c r="AR1619" s="80"/>
      <c r="AS1619" s="80"/>
      <c r="AT1619" s="80"/>
    </row>
    <row r="1620" spans="1:46" x14ac:dyDescent="0.2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0"/>
      <c r="AD1620" s="80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80"/>
      <c r="AP1620" s="80"/>
      <c r="AQ1620" s="80"/>
      <c r="AR1620" s="80"/>
      <c r="AS1620" s="80"/>
      <c r="AT1620" s="80"/>
    </row>
    <row r="1621" spans="1:46" x14ac:dyDescent="0.2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</row>
    <row r="1622" spans="1:46" x14ac:dyDescent="0.2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0"/>
      <c r="AD1622" s="80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80"/>
      <c r="AP1622" s="80"/>
      <c r="AQ1622" s="80"/>
      <c r="AR1622" s="80"/>
      <c r="AS1622" s="80"/>
      <c r="AT1622" s="80"/>
    </row>
    <row r="1623" spans="1:46" x14ac:dyDescent="0.2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0"/>
      <c r="AD1623" s="80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80"/>
      <c r="AP1623" s="80"/>
      <c r="AQ1623" s="80"/>
      <c r="AR1623" s="80"/>
      <c r="AS1623" s="80"/>
      <c r="AT1623" s="80"/>
    </row>
    <row r="1624" spans="1:46" x14ac:dyDescent="0.2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0"/>
      <c r="AD1624" s="80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80"/>
      <c r="AP1624" s="80"/>
      <c r="AQ1624" s="80"/>
      <c r="AR1624" s="80"/>
      <c r="AS1624" s="80"/>
      <c r="AT1624" s="80"/>
    </row>
    <row r="1625" spans="1:46" x14ac:dyDescent="0.2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0"/>
      <c r="AD1625" s="80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80"/>
      <c r="AP1625" s="80"/>
      <c r="AQ1625" s="80"/>
      <c r="AR1625" s="80"/>
      <c r="AS1625" s="80"/>
      <c r="AT1625" s="80"/>
    </row>
    <row r="1626" spans="1:46" x14ac:dyDescent="0.2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0"/>
      <c r="AD1626" s="80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80"/>
      <c r="AP1626" s="80"/>
      <c r="AQ1626" s="80"/>
      <c r="AR1626" s="80"/>
      <c r="AS1626" s="80"/>
      <c r="AT1626" s="80"/>
    </row>
    <row r="1627" spans="1:46" x14ac:dyDescent="0.2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0"/>
      <c r="AD1627" s="80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80"/>
      <c r="AP1627" s="80"/>
      <c r="AQ1627" s="80"/>
      <c r="AR1627" s="80"/>
      <c r="AS1627" s="80"/>
      <c r="AT1627" s="80"/>
    </row>
    <row r="1628" spans="1:46" x14ac:dyDescent="0.2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0"/>
      <c r="AD1628" s="80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80"/>
      <c r="AP1628" s="80"/>
      <c r="AQ1628" s="80"/>
      <c r="AR1628" s="80"/>
      <c r="AS1628" s="80"/>
      <c r="AT1628" s="80"/>
    </row>
    <row r="1629" spans="1:46" x14ac:dyDescent="0.2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0"/>
      <c r="AD1629" s="80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80"/>
      <c r="AP1629" s="80"/>
      <c r="AQ1629" s="80"/>
      <c r="AR1629" s="80"/>
      <c r="AS1629" s="80"/>
      <c r="AT1629" s="80"/>
    </row>
    <row r="1630" spans="1:46" x14ac:dyDescent="0.2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</row>
    <row r="1631" spans="1:46" x14ac:dyDescent="0.2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0"/>
      <c r="AD1631" s="80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80"/>
      <c r="AP1631" s="80"/>
      <c r="AQ1631" s="80"/>
      <c r="AR1631" s="80"/>
      <c r="AS1631" s="80"/>
      <c r="AT1631" s="80"/>
    </row>
    <row r="1632" spans="1:46" x14ac:dyDescent="0.2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0"/>
      <c r="AD1632" s="80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80"/>
      <c r="AP1632" s="80"/>
      <c r="AQ1632" s="80"/>
      <c r="AR1632" s="80"/>
      <c r="AS1632" s="80"/>
      <c r="AT1632" s="80"/>
    </row>
    <row r="1633" spans="1:46" x14ac:dyDescent="0.2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0"/>
      <c r="AD1633" s="80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80"/>
      <c r="AP1633" s="80"/>
      <c r="AQ1633" s="80"/>
      <c r="AR1633" s="80"/>
      <c r="AS1633" s="80"/>
      <c r="AT1633" s="80"/>
    </row>
    <row r="1634" spans="1:46" x14ac:dyDescent="0.2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0"/>
      <c r="AD1634" s="80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80"/>
      <c r="AP1634" s="80"/>
      <c r="AQ1634" s="80"/>
      <c r="AR1634" s="80"/>
      <c r="AS1634" s="80"/>
      <c r="AT1634" s="80"/>
    </row>
    <row r="1635" spans="1:46" x14ac:dyDescent="0.2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80"/>
      <c r="AP1635" s="80"/>
      <c r="AQ1635" s="80"/>
      <c r="AR1635" s="80"/>
      <c r="AS1635" s="80"/>
      <c r="AT1635" s="80"/>
    </row>
    <row r="1636" spans="1:46" x14ac:dyDescent="0.2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80"/>
      <c r="AP1636" s="80"/>
      <c r="AQ1636" s="80"/>
      <c r="AR1636" s="80"/>
      <c r="AS1636" s="80"/>
    </row>
    <row r="1637" spans="1:46" x14ac:dyDescent="0.2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0"/>
      <c r="AD1637" s="80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80"/>
      <c r="AP1637" s="80"/>
      <c r="AQ1637" s="80"/>
      <c r="AR1637" s="80"/>
      <c r="AS1637" s="80"/>
    </row>
    <row r="1638" spans="1:46" x14ac:dyDescent="0.2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80"/>
      <c r="AP1638" s="80"/>
      <c r="AQ1638" s="80"/>
      <c r="AR1638" s="80"/>
      <c r="AS1638" s="80"/>
    </row>
    <row r="1639" spans="1:46" x14ac:dyDescent="0.2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80"/>
      <c r="AP1639" s="80"/>
      <c r="AQ1639" s="80"/>
      <c r="AR1639" s="80"/>
      <c r="AS1639" s="80"/>
    </row>
    <row r="1640" spans="1:46" x14ac:dyDescent="0.2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0"/>
      <c r="AD1640" s="80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80"/>
      <c r="AP1640" s="80"/>
      <c r="AQ1640" s="80"/>
      <c r="AR1640" s="80"/>
      <c r="AS1640" s="80"/>
    </row>
    <row r="1641" spans="1:46" x14ac:dyDescent="0.2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0"/>
      <c r="AD1641" s="80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80"/>
      <c r="AP1641" s="80"/>
      <c r="AQ1641" s="80"/>
      <c r="AR1641" s="80"/>
      <c r="AS1641" s="80"/>
    </row>
    <row r="1642" spans="1:46" x14ac:dyDescent="0.2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0"/>
      <c r="AD1642" s="80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80"/>
      <c r="AP1642" s="80"/>
      <c r="AQ1642" s="80"/>
      <c r="AR1642" s="80"/>
      <c r="AS1642" s="80"/>
    </row>
    <row r="1643" spans="1:46" x14ac:dyDescent="0.2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0"/>
      <c r="AD1643" s="80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80"/>
      <c r="AP1643" s="80"/>
      <c r="AQ1643" s="80"/>
      <c r="AR1643" s="80"/>
      <c r="AS1643" s="80"/>
    </row>
    <row r="1644" spans="1:46" x14ac:dyDescent="0.2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</row>
    <row r="1645" spans="1:46" x14ac:dyDescent="0.2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0"/>
      <c r="AD1645" s="80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80"/>
      <c r="AP1645" s="80"/>
      <c r="AQ1645" s="80"/>
      <c r="AR1645" s="80"/>
      <c r="AS1645" s="80"/>
    </row>
    <row r="1646" spans="1:46" x14ac:dyDescent="0.2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0"/>
      <c r="AD1646" s="80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80"/>
      <c r="AP1646" s="80"/>
      <c r="AQ1646" s="80"/>
      <c r="AR1646" s="80"/>
      <c r="AS1646" s="80"/>
    </row>
    <row r="1647" spans="1:46" x14ac:dyDescent="0.2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0"/>
      <c r="AD1647" s="80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80"/>
      <c r="AP1647" s="80"/>
      <c r="AQ1647" s="80"/>
      <c r="AR1647" s="80"/>
      <c r="AS1647" s="80"/>
    </row>
    <row r="1648" spans="1:46" x14ac:dyDescent="0.2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0"/>
      <c r="AD1648" s="80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80"/>
      <c r="AP1648" s="80"/>
      <c r="AQ1648" s="80"/>
      <c r="AR1648" s="80"/>
      <c r="AS1648" s="80"/>
    </row>
    <row r="1649" spans="1:45" x14ac:dyDescent="0.2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0"/>
      <c r="AD1649" s="80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80"/>
      <c r="AP1649" s="80"/>
      <c r="AQ1649" s="80"/>
      <c r="AR1649" s="80"/>
      <c r="AS1649" s="80"/>
    </row>
    <row r="1650" spans="1:45" x14ac:dyDescent="0.2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0"/>
      <c r="AD1650" s="80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80"/>
      <c r="AP1650" s="80"/>
      <c r="AQ1650" s="80"/>
      <c r="AR1650" s="80"/>
      <c r="AS1650" s="80"/>
    </row>
    <row r="1651" spans="1:45" x14ac:dyDescent="0.2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</row>
    <row r="1652" spans="1:45" x14ac:dyDescent="0.2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</row>
    <row r="1653" spans="1:45" x14ac:dyDescent="0.2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</row>
    <row r="1654" spans="1:45" x14ac:dyDescent="0.2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</row>
    <row r="1655" spans="1:45" x14ac:dyDescent="0.2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</row>
    <row r="1656" spans="1:45" x14ac:dyDescent="0.2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</row>
    <row r="1657" spans="1:45" x14ac:dyDescent="0.2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</row>
    <row r="1658" spans="1:45" x14ac:dyDescent="0.2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</row>
    <row r="1659" spans="1:45" x14ac:dyDescent="0.2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</row>
    <row r="1660" spans="1:45" x14ac:dyDescent="0.2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</row>
    <row r="1661" spans="1:45" x14ac:dyDescent="0.2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</row>
    <row r="1662" spans="1:45" x14ac:dyDescent="0.2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</row>
    <row r="1663" spans="1:45" x14ac:dyDescent="0.2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</row>
    <row r="1664" spans="1:45" x14ac:dyDescent="0.2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</row>
    <row r="1665" spans="1:45" x14ac:dyDescent="0.2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</row>
    <row r="1666" spans="1:45" x14ac:dyDescent="0.2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</row>
    <row r="1667" spans="1:45" x14ac:dyDescent="0.2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</row>
    <row r="1668" spans="1:45" x14ac:dyDescent="0.2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</row>
    <row r="1669" spans="1:45" x14ac:dyDescent="0.2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</row>
    <row r="1670" spans="1:45" x14ac:dyDescent="0.2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</row>
    <row r="1671" spans="1:45" x14ac:dyDescent="0.2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</row>
    <row r="1672" spans="1:45" x14ac:dyDescent="0.2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</row>
    <row r="1673" spans="1:45" x14ac:dyDescent="0.2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</row>
    <row r="1674" spans="1:45" x14ac:dyDescent="0.2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</row>
    <row r="1675" spans="1:45" x14ac:dyDescent="0.2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</row>
    <row r="1676" spans="1:45" x14ac:dyDescent="0.2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</row>
    <row r="1677" spans="1:45" x14ac:dyDescent="0.2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</row>
    <row r="1678" spans="1:45" x14ac:dyDescent="0.2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</row>
    <row r="1679" spans="1:45" x14ac:dyDescent="0.2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</row>
    <row r="1680" spans="1:45" x14ac:dyDescent="0.2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</row>
    <row r="1681" spans="1:45" x14ac:dyDescent="0.2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</row>
    <row r="1682" spans="1:45" x14ac:dyDescent="0.2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</row>
    <row r="1683" spans="1:45" x14ac:dyDescent="0.2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</row>
    <row r="1684" spans="1:45" x14ac:dyDescent="0.2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0"/>
      <c r="AD1684" s="80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80"/>
      <c r="AP1684" s="80"/>
      <c r="AQ1684" s="80"/>
      <c r="AR1684" s="80"/>
      <c r="AS1684" s="80"/>
    </row>
    <row r="1685" spans="1:45" x14ac:dyDescent="0.2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0"/>
      <c r="AD1685" s="80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80"/>
      <c r="AP1685" s="80"/>
      <c r="AQ1685" s="80"/>
      <c r="AR1685" s="80"/>
      <c r="AS1685" s="80"/>
    </row>
    <row r="1686" spans="1:45" x14ac:dyDescent="0.2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0"/>
      <c r="AD1686" s="80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80"/>
      <c r="AP1686" s="80"/>
      <c r="AQ1686" s="80"/>
      <c r="AR1686" s="80"/>
      <c r="AS1686" s="80"/>
    </row>
    <row r="1687" spans="1:45" x14ac:dyDescent="0.2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0"/>
      <c r="AD1687" s="80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80"/>
      <c r="AP1687" s="80"/>
      <c r="AQ1687" s="80"/>
      <c r="AR1687" s="80"/>
      <c r="AS1687" s="80"/>
    </row>
    <row r="1688" spans="1:45" x14ac:dyDescent="0.2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0"/>
      <c r="AD1688" s="80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80"/>
      <c r="AP1688" s="80"/>
      <c r="AQ1688" s="80"/>
      <c r="AR1688" s="80"/>
      <c r="AS1688" s="80"/>
    </row>
    <row r="1689" spans="1:45" x14ac:dyDescent="0.2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0"/>
      <c r="AD1689" s="80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80"/>
      <c r="AP1689" s="80"/>
      <c r="AQ1689" s="80"/>
      <c r="AR1689" s="80"/>
      <c r="AS1689" s="80"/>
    </row>
    <row r="1690" spans="1:45" x14ac:dyDescent="0.2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0"/>
      <c r="AD1690" s="80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80"/>
      <c r="AP1690" s="80"/>
      <c r="AQ1690" s="80"/>
      <c r="AR1690" s="80"/>
      <c r="AS1690" s="80"/>
    </row>
    <row r="1691" spans="1:45" x14ac:dyDescent="0.2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0"/>
      <c r="AD1691" s="80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80"/>
      <c r="AP1691" s="80"/>
      <c r="AQ1691" s="80"/>
      <c r="AR1691" s="80"/>
      <c r="AS1691" s="80"/>
    </row>
    <row r="1692" spans="1:45" x14ac:dyDescent="0.2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0"/>
      <c r="AD1692" s="80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80"/>
      <c r="AP1692" s="80"/>
      <c r="AQ1692" s="80"/>
      <c r="AR1692" s="80"/>
      <c r="AS1692" s="80"/>
    </row>
    <row r="1693" spans="1:45" x14ac:dyDescent="0.2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0"/>
      <c r="AD1693" s="80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80"/>
      <c r="AP1693" s="80"/>
      <c r="AQ1693" s="80"/>
      <c r="AR1693" s="80"/>
      <c r="AS1693" s="80"/>
    </row>
    <row r="1694" spans="1:45" x14ac:dyDescent="0.2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  <c r="R1694" s="80"/>
      <c r="S1694" s="80"/>
      <c r="T1694" s="80"/>
      <c r="U1694" s="80"/>
      <c r="V1694" s="80"/>
      <c r="W1694" s="80"/>
      <c r="X1694" s="80"/>
      <c r="Y1694" s="80"/>
      <c r="Z1694" s="80"/>
      <c r="AA1694" s="80"/>
      <c r="AB1694" s="80"/>
      <c r="AC1694" s="80"/>
      <c r="AD1694" s="80"/>
      <c r="AE1694" s="80"/>
      <c r="AF1694" s="80"/>
      <c r="AG1694" s="80"/>
      <c r="AH1694" s="80"/>
      <c r="AI1694" s="80"/>
      <c r="AJ1694" s="80"/>
      <c r="AK1694" s="80"/>
      <c r="AL1694" s="80"/>
      <c r="AM1694" s="80"/>
      <c r="AN1694" s="80"/>
      <c r="AO1694" s="80"/>
      <c r="AP1694" s="80"/>
      <c r="AQ1694" s="80"/>
      <c r="AR1694" s="80"/>
      <c r="AS1694" s="80"/>
    </row>
    <row r="1695" spans="1:45" x14ac:dyDescent="0.2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  <c r="R1695" s="80"/>
      <c r="S1695" s="80"/>
      <c r="T1695" s="80"/>
      <c r="U1695" s="80"/>
      <c r="V1695" s="80"/>
      <c r="W1695" s="80"/>
      <c r="X1695" s="80"/>
      <c r="Y1695" s="80"/>
      <c r="Z1695" s="80"/>
      <c r="AA1695" s="80"/>
      <c r="AB1695" s="80"/>
      <c r="AC1695" s="80"/>
      <c r="AD1695" s="80"/>
      <c r="AE1695" s="80"/>
      <c r="AF1695" s="80"/>
      <c r="AG1695" s="80"/>
      <c r="AH1695" s="80"/>
      <c r="AI1695" s="80"/>
      <c r="AJ1695" s="80"/>
      <c r="AK1695" s="80"/>
      <c r="AL1695" s="80"/>
      <c r="AM1695" s="80"/>
      <c r="AN1695" s="80"/>
      <c r="AO1695" s="80"/>
      <c r="AP1695" s="80"/>
      <c r="AQ1695" s="80"/>
      <c r="AR1695" s="80"/>
      <c r="AS1695" s="80"/>
    </row>
    <row r="1696" spans="1:45" x14ac:dyDescent="0.2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  <c r="R1696" s="80"/>
      <c r="S1696" s="80"/>
      <c r="T1696" s="80"/>
      <c r="U1696" s="80"/>
      <c r="V1696" s="80"/>
      <c r="W1696" s="80"/>
      <c r="X1696" s="80"/>
      <c r="Y1696" s="80"/>
      <c r="Z1696" s="80"/>
      <c r="AA1696" s="80"/>
      <c r="AB1696" s="80"/>
      <c r="AC1696" s="80"/>
      <c r="AD1696" s="80"/>
      <c r="AE1696" s="80"/>
      <c r="AF1696" s="80"/>
      <c r="AG1696" s="80"/>
      <c r="AH1696" s="80"/>
      <c r="AI1696" s="80"/>
      <c r="AJ1696" s="80"/>
      <c r="AK1696" s="80"/>
      <c r="AL1696" s="80"/>
      <c r="AM1696" s="80"/>
      <c r="AN1696" s="80"/>
      <c r="AO1696" s="80"/>
      <c r="AP1696" s="80"/>
      <c r="AQ1696" s="80"/>
      <c r="AR1696" s="80"/>
      <c r="AS1696" s="80"/>
    </row>
    <row r="1697" spans="1:45" x14ac:dyDescent="0.2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  <c r="R1697" s="80"/>
      <c r="S1697" s="80"/>
      <c r="T1697" s="80"/>
      <c r="U1697" s="80"/>
      <c r="V1697" s="80"/>
      <c r="W1697" s="80"/>
      <c r="X1697" s="80"/>
      <c r="Y1697" s="80"/>
      <c r="Z1697" s="80"/>
      <c r="AA1697" s="80"/>
      <c r="AB1697" s="80"/>
      <c r="AC1697" s="80"/>
      <c r="AD1697" s="80"/>
      <c r="AE1697" s="80"/>
      <c r="AF1697" s="80"/>
      <c r="AG1697" s="80"/>
      <c r="AH1697" s="80"/>
      <c r="AI1697" s="80"/>
      <c r="AJ1697" s="80"/>
      <c r="AK1697" s="80"/>
      <c r="AL1697" s="80"/>
      <c r="AM1697" s="80"/>
      <c r="AN1697" s="80"/>
      <c r="AO1697" s="80"/>
      <c r="AP1697" s="80"/>
      <c r="AQ1697" s="80"/>
      <c r="AR1697" s="80"/>
      <c r="AS1697" s="80"/>
    </row>
    <row r="1698" spans="1:45" x14ac:dyDescent="0.2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0"/>
      <c r="AG1698" s="80"/>
      <c r="AH1698" s="80"/>
      <c r="AI1698" s="80"/>
      <c r="AJ1698" s="80"/>
      <c r="AK1698" s="80"/>
      <c r="AL1698" s="80"/>
      <c r="AM1698" s="80"/>
      <c r="AN1698" s="80"/>
      <c r="AO1698" s="80"/>
      <c r="AP1698" s="80"/>
      <c r="AQ1698" s="80"/>
      <c r="AR1698" s="80"/>
      <c r="AS1698" s="80"/>
    </row>
    <row r="1699" spans="1:45" x14ac:dyDescent="0.2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80"/>
      <c r="AP1699" s="80"/>
      <c r="AQ1699" s="80"/>
      <c r="AR1699" s="80"/>
      <c r="AS1699" s="80"/>
    </row>
    <row r="1700" spans="1:45" x14ac:dyDescent="0.2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0"/>
      <c r="AD1700" s="80"/>
      <c r="AE1700" s="80"/>
      <c r="AF1700" s="80"/>
      <c r="AG1700" s="80"/>
      <c r="AH1700" s="80"/>
      <c r="AI1700" s="80"/>
      <c r="AJ1700" s="80"/>
      <c r="AK1700" s="80"/>
      <c r="AL1700" s="80"/>
      <c r="AM1700" s="80"/>
      <c r="AN1700" s="80"/>
      <c r="AO1700" s="80"/>
      <c r="AP1700" s="80"/>
      <c r="AQ1700" s="80"/>
      <c r="AR1700" s="80"/>
      <c r="AS1700" s="80"/>
    </row>
    <row r="1701" spans="1:45" x14ac:dyDescent="0.2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0"/>
      <c r="AD1701" s="80"/>
      <c r="AE1701" s="80"/>
      <c r="AF1701" s="80"/>
      <c r="AG1701" s="80"/>
      <c r="AH1701" s="80"/>
      <c r="AI1701" s="80"/>
      <c r="AJ1701" s="80"/>
      <c r="AK1701" s="80"/>
      <c r="AL1701" s="80"/>
      <c r="AM1701" s="80"/>
      <c r="AN1701" s="80"/>
      <c r="AO1701" s="80"/>
      <c r="AP1701" s="80"/>
      <c r="AQ1701" s="80"/>
      <c r="AR1701" s="80"/>
      <c r="AS1701" s="80"/>
    </row>
    <row r="1702" spans="1:45" x14ac:dyDescent="0.2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80"/>
      <c r="AP1702" s="80"/>
      <c r="AQ1702" s="80"/>
      <c r="AR1702" s="80"/>
      <c r="AS1702" s="80"/>
    </row>
    <row r="1703" spans="1:45" x14ac:dyDescent="0.2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/>
      <c r="U1703" s="80"/>
      <c r="V1703" s="80"/>
      <c r="W1703" s="80"/>
      <c r="X1703" s="80"/>
      <c r="Y1703" s="80"/>
      <c r="Z1703" s="80"/>
      <c r="AA1703" s="80"/>
      <c r="AB1703" s="80"/>
      <c r="AC1703" s="80"/>
      <c r="AD1703" s="80"/>
      <c r="AE1703" s="80"/>
      <c r="AF1703" s="80"/>
      <c r="AG1703" s="80"/>
      <c r="AH1703" s="80"/>
      <c r="AI1703" s="80"/>
      <c r="AJ1703" s="80"/>
      <c r="AK1703" s="80"/>
      <c r="AL1703" s="80"/>
      <c r="AM1703" s="80"/>
      <c r="AN1703" s="80"/>
      <c r="AO1703" s="80"/>
      <c r="AP1703" s="80"/>
      <c r="AQ1703" s="80"/>
      <c r="AR1703" s="80"/>
      <c r="AS1703" s="80"/>
    </row>
    <row r="1704" spans="1:45" x14ac:dyDescent="0.2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0"/>
      <c r="AD1704" s="80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80"/>
      <c r="AP1704" s="80"/>
      <c r="AQ1704" s="80"/>
      <c r="AR1704" s="80"/>
      <c r="AS1704" s="80"/>
    </row>
    <row r="1705" spans="1:45" x14ac:dyDescent="0.2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0"/>
      <c r="AD1705" s="80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80"/>
      <c r="AP1705" s="80"/>
      <c r="AQ1705" s="80"/>
      <c r="AR1705" s="80"/>
      <c r="AS1705" s="80"/>
    </row>
    <row r="1706" spans="1:45" x14ac:dyDescent="0.2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  <c r="R1706" s="80"/>
      <c r="S1706" s="80"/>
      <c r="T1706" s="80"/>
      <c r="U1706" s="80"/>
      <c r="V1706" s="80"/>
      <c r="W1706" s="80"/>
      <c r="X1706" s="80"/>
      <c r="Y1706" s="80"/>
      <c r="Z1706" s="80"/>
      <c r="AA1706" s="80"/>
      <c r="AB1706" s="80"/>
      <c r="AC1706" s="80"/>
      <c r="AD1706" s="80"/>
      <c r="AE1706" s="80"/>
      <c r="AF1706" s="80"/>
      <c r="AG1706" s="80"/>
      <c r="AH1706" s="80"/>
      <c r="AI1706" s="80"/>
      <c r="AJ1706" s="80"/>
      <c r="AK1706" s="80"/>
      <c r="AL1706" s="80"/>
      <c r="AM1706" s="80"/>
      <c r="AN1706" s="80"/>
      <c r="AO1706" s="80"/>
      <c r="AP1706" s="80"/>
      <c r="AQ1706" s="80"/>
      <c r="AR1706" s="80"/>
      <c r="AS1706" s="80"/>
    </row>
    <row r="1707" spans="1:45" x14ac:dyDescent="0.2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0"/>
      <c r="S1707" s="80"/>
      <c r="T1707" s="80"/>
      <c r="U1707" s="80"/>
      <c r="V1707" s="80"/>
      <c r="W1707" s="80"/>
      <c r="X1707" s="80"/>
      <c r="Y1707" s="80"/>
      <c r="Z1707" s="80"/>
      <c r="AA1707" s="80"/>
      <c r="AB1707" s="80"/>
      <c r="AC1707" s="80"/>
      <c r="AD1707" s="80"/>
      <c r="AE1707" s="80"/>
      <c r="AF1707" s="80"/>
      <c r="AG1707" s="80"/>
      <c r="AH1707" s="80"/>
      <c r="AI1707" s="80"/>
      <c r="AJ1707" s="80"/>
      <c r="AK1707" s="80"/>
      <c r="AL1707" s="80"/>
      <c r="AM1707" s="80"/>
      <c r="AN1707" s="80"/>
      <c r="AO1707" s="80"/>
      <c r="AP1707" s="80"/>
      <c r="AQ1707" s="80"/>
      <c r="AR1707" s="80"/>
      <c r="AS1707" s="80"/>
    </row>
    <row r="1708" spans="1:45" x14ac:dyDescent="0.2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  <c r="R1708" s="80"/>
      <c r="S1708" s="80"/>
      <c r="T1708" s="80"/>
      <c r="U1708" s="80"/>
      <c r="V1708" s="80"/>
      <c r="W1708" s="80"/>
      <c r="X1708" s="80"/>
      <c r="Y1708" s="80"/>
      <c r="Z1708" s="80"/>
      <c r="AA1708" s="80"/>
      <c r="AB1708" s="80"/>
      <c r="AC1708" s="80"/>
      <c r="AD1708" s="80"/>
      <c r="AE1708" s="80"/>
      <c r="AF1708" s="80"/>
      <c r="AG1708" s="80"/>
      <c r="AH1708" s="80"/>
      <c r="AI1708" s="80"/>
      <c r="AJ1708" s="80"/>
      <c r="AK1708" s="80"/>
      <c r="AL1708" s="80"/>
      <c r="AM1708" s="80"/>
      <c r="AN1708" s="80"/>
      <c r="AO1708" s="80"/>
      <c r="AP1708" s="80"/>
      <c r="AQ1708" s="80"/>
      <c r="AR1708" s="80"/>
      <c r="AS1708" s="80"/>
    </row>
    <row r="1709" spans="1:45" x14ac:dyDescent="0.2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  <c r="R1709" s="80"/>
      <c r="S1709" s="80"/>
      <c r="T1709" s="80"/>
      <c r="U1709" s="80"/>
      <c r="V1709" s="80"/>
      <c r="W1709" s="80"/>
      <c r="X1709" s="80"/>
      <c r="Y1709" s="80"/>
      <c r="Z1709" s="80"/>
      <c r="AA1709" s="80"/>
      <c r="AB1709" s="80"/>
      <c r="AC1709" s="80"/>
      <c r="AD1709" s="80"/>
      <c r="AE1709" s="80"/>
      <c r="AF1709" s="80"/>
      <c r="AG1709" s="80"/>
      <c r="AH1709" s="80"/>
      <c r="AI1709" s="80"/>
      <c r="AJ1709" s="80"/>
      <c r="AK1709" s="80"/>
      <c r="AL1709" s="80"/>
      <c r="AM1709" s="80"/>
      <c r="AN1709" s="80"/>
      <c r="AO1709" s="80"/>
      <c r="AP1709" s="80"/>
      <c r="AQ1709" s="80"/>
      <c r="AR1709" s="80"/>
      <c r="AS1709" s="80"/>
    </row>
    <row r="1710" spans="1:45" x14ac:dyDescent="0.2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80"/>
      <c r="V1710" s="80"/>
      <c r="W1710" s="80"/>
      <c r="X1710" s="80"/>
      <c r="Y1710" s="80"/>
      <c r="Z1710" s="80"/>
      <c r="AA1710" s="80"/>
      <c r="AB1710" s="80"/>
      <c r="AC1710" s="80"/>
      <c r="AD1710" s="80"/>
      <c r="AE1710" s="80"/>
      <c r="AF1710" s="80"/>
      <c r="AG1710" s="80"/>
      <c r="AH1710" s="80"/>
      <c r="AI1710" s="80"/>
      <c r="AJ1710" s="80"/>
      <c r="AK1710" s="80"/>
      <c r="AL1710" s="80"/>
      <c r="AM1710" s="80"/>
      <c r="AN1710" s="80"/>
      <c r="AO1710" s="80"/>
      <c r="AP1710" s="80"/>
      <c r="AQ1710" s="80"/>
      <c r="AR1710" s="80"/>
      <c r="AS1710" s="80"/>
    </row>
    <row r="1711" spans="1:45" x14ac:dyDescent="0.2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  <c r="R1711" s="80"/>
      <c r="S1711" s="80"/>
      <c r="T1711" s="80"/>
      <c r="U1711" s="80"/>
      <c r="V1711" s="80"/>
      <c r="W1711" s="80"/>
      <c r="X1711" s="80"/>
      <c r="Y1711" s="80"/>
      <c r="Z1711" s="80"/>
      <c r="AA1711" s="80"/>
      <c r="AB1711" s="80"/>
      <c r="AC1711" s="80"/>
      <c r="AD1711" s="80"/>
      <c r="AE1711" s="80"/>
      <c r="AF1711" s="80"/>
      <c r="AG1711" s="80"/>
      <c r="AH1711" s="80"/>
      <c r="AI1711" s="80"/>
      <c r="AJ1711" s="80"/>
      <c r="AK1711" s="80"/>
      <c r="AL1711" s="80"/>
      <c r="AM1711" s="80"/>
      <c r="AN1711" s="80"/>
      <c r="AO1711" s="80"/>
      <c r="AP1711" s="80"/>
      <c r="AQ1711" s="80"/>
      <c r="AR1711" s="80"/>
      <c r="AS1711" s="80"/>
    </row>
    <row r="1712" spans="1:45" x14ac:dyDescent="0.2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  <c r="R1712" s="80"/>
      <c r="S1712" s="80"/>
      <c r="T1712" s="80"/>
      <c r="U1712" s="80"/>
      <c r="V1712" s="80"/>
      <c r="W1712" s="80"/>
      <c r="X1712" s="80"/>
      <c r="Y1712" s="80"/>
      <c r="Z1712" s="80"/>
      <c r="AA1712" s="80"/>
      <c r="AB1712" s="80"/>
      <c r="AC1712" s="80"/>
      <c r="AD1712" s="80"/>
      <c r="AE1712" s="80"/>
      <c r="AF1712" s="80"/>
      <c r="AG1712" s="80"/>
      <c r="AH1712" s="80"/>
      <c r="AI1712" s="80"/>
      <c r="AJ1712" s="80"/>
      <c r="AK1712" s="80"/>
      <c r="AL1712" s="80"/>
      <c r="AM1712" s="80"/>
      <c r="AN1712" s="80"/>
      <c r="AO1712" s="80"/>
      <c r="AP1712" s="80"/>
      <c r="AQ1712" s="80"/>
      <c r="AR1712" s="80"/>
      <c r="AS1712" s="80"/>
    </row>
    <row r="1713" spans="1:45" x14ac:dyDescent="0.2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  <c r="R1713" s="80"/>
      <c r="S1713" s="80"/>
      <c r="T1713" s="80"/>
      <c r="U1713" s="80"/>
      <c r="V1713" s="80"/>
      <c r="W1713" s="80"/>
      <c r="X1713" s="80"/>
      <c r="Y1713" s="80"/>
      <c r="Z1713" s="80"/>
      <c r="AA1713" s="80"/>
      <c r="AB1713" s="80"/>
      <c r="AC1713" s="80"/>
      <c r="AD1713" s="80"/>
      <c r="AE1713" s="80"/>
      <c r="AF1713" s="80"/>
      <c r="AG1713" s="80"/>
      <c r="AH1713" s="80"/>
      <c r="AI1713" s="80"/>
      <c r="AJ1713" s="80"/>
      <c r="AK1713" s="80"/>
      <c r="AL1713" s="80"/>
      <c r="AM1713" s="80"/>
      <c r="AN1713" s="80"/>
      <c r="AO1713" s="80"/>
      <c r="AP1713" s="80"/>
      <c r="AQ1713" s="80"/>
      <c r="AR1713" s="80"/>
      <c r="AS1713" s="80"/>
    </row>
    <row r="1714" spans="1:45" x14ac:dyDescent="0.2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  <c r="R1714" s="80"/>
      <c r="S1714" s="80"/>
      <c r="T1714" s="80"/>
      <c r="U1714" s="80"/>
      <c r="V1714" s="80"/>
      <c r="W1714" s="80"/>
      <c r="X1714" s="80"/>
      <c r="Y1714" s="80"/>
      <c r="Z1714" s="80"/>
      <c r="AA1714" s="80"/>
      <c r="AB1714" s="80"/>
      <c r="AC1714" s="80"/>
      <c r="AD1714" s="80"/>
      <c r="AE1714" s="80"/>
      <c r="AF1714" s="80"/>
      <c r="AG1714" s="80"/>
      <c r="AH1714" s="80"/>
      <c r="AI1714" s="80"/>
      <c r="AJ1714" s="80"/>
      <c r="AK1714" s="80"/>
      <c r="AL1714" s="80"/>
      <c r="AM1714" s="80"/>
      <c r="AN1714" s="80"/>
      <c r="AO1714" s="80"/>
      <c r="AP1714" s="80"/>
      <c r="AQ1714" s="80"/>
      <c r="AR1714" s="80"/>
      <c r="AS1714" s="80"/>
    </row>
    <row r="1715" spans="1:45" x14ac:dyDescent="0.2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  <c r="R1715" s="80"/>
      <c r="S1715" s="80"/>
      <c r="T1715" s="80"/>
      <c r="U1715" s="80"/>
      <c r="V1715" s="80"/>
      <c r="W1715" s="80"/>
      <c r="X1715" s="80"/>
      <c r="Y1715" s="80"/>
      <c r="Z1715" s="80"/>
      <c r="AA1715" s="80"/>
      <c r="AB1715" s="80"/>
      <c r="AC1715" s="80"/>
      <c r="AD1715" s="80"/>
      <c r="AE1715" s="80"/>
      <c r="AF1715" s="80"/>
      <c r="AG1715" s="80"/>
      <c r="AH1715" s="80"/>
      <c r="AI1715" s="80"/>
      <c r="AJ1715" s="80"/>
      <c r="AK1715" s="80"/>
      <c r="AL1715" s="80"/>
      <c r="AM1715" s="80"/>
      <c r="AN1715" s="80"/>
      <c r="AO1715" s="80"/>
      <c r="AP1715" s="80"/>
      <c r="AQ1715" s="80"/>
      <c r="AR1715" s="80"/>
      <c r="AS1715" s="80"/>
    </row>
    <row r="1716" spans="1:45" x14ac:dyDescent="0.2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  <c r="R1716" s="80"/>
      <c r="S1716" s="80"/>
      <c r="T1716" s="80"/>
      <c r="U1716" s="80"/>
      <c r="V1716" s="80"/>
      <c r="W1716" s="80"/>
      <c r="X1716" s="80"/>
      <c r="Y1716" s="80"/>
      <c r="Z1716" s="80"/>
      <c r="AA1716" s="80"/>
      <c r="AB1716" s="80"/>
      <c r="AC1716" s="80"/>
      <c r="AD1716" s="80"/>
      <c r="AE1716" s="80"/>
      <c r="AF1716" s="80"/>
      <c r="AG1716" s="80"/>
      <c r="AH1716" s="80"/>
      <c r="AI1716" s="80"/>
      <c r="AJ1716" s="80"/>
      <c r="AK1716" s="80"/>
      <c r="AL1716" s="80"/>
      <c r="AM1716" s="80"/>
      <c r="AN1716" s="80"/>
      <c r="AO1716" s="80"/>
      <c r="AP1716" s="80"/>
      <c r="AQ1716" s="80"/>
      <c r="AR1716" s="80"/>
      <c r="AS1716" s="80"/>
    </row>
    <row r="1717" spans="1:45" x14ac:dyDescent="0.2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  <c r="U1717" s="80"/>
      <c r="V1717" s="80"/>
      <c r="W1717" s="80"/>
      <c r="X1717" s="80"/>
      <c r="Y1717" s="80"/>
      <c r="Z1717" s="80"/>
      <c r="AA1717" s="80"/>
      <c r="AB1717" s="80"/>
      <c r="AC1717" s="80"/>
      <c r="AD1717" s="80"/>
      <c r="AE1717" s="80"/>
      <c r="AF1717" s="80"/>
      <c r="AG1717" s="80"/>
      <c r="AH1717" s="80"/>
      <c r="AI1717" s="80"/>
      <c r="AJ1717" s="80"/>
      <c r="AK1717" s="80"/>
      <c r="AL1717" s="80"/>
      <c r="AM1717" s="80"/>
      <c r="AN1717" s="80"/>
      <c r="AO1717" s="80"/>
      <c r="AP1717" s="80"/>
      <c r="AQ1717" s="80"/>
      <c r="AR1717" s="80"/>
      <c r="AS1717" s="80"/>
    </row>
    <row r="1718" spans="1:45" x14ac:dyDescent="0.2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  <c r="R1718" s="80"/>
      <c r="S1718" s="80"/>
      <c r="T1718" s="80"/>
      <c r="U1718" s="80"/>
      <c r="V1718" s="80"/>
      <c r="W1718" s="80"/>
      <c r="X1718" s="80"/>
      <c r="Y1718" s="80"/>
      <c r="Z1718" s="80"/>
      <c r="AA1718" s="80"/>
      <c r="AB1718" s="80"/>
      <c r="AC1718" s="80"/>
      <c r="AD1718" s="80"/>
      <c r="AE1718" s="80"/>
      <c r="AF1718" s="80"/>
      <c r="AG1718" s="80"/>
      <c r="AH1718" s="80"/>
      <c r="AI1718" s="80"/>
      <c r="AJ1718" s="80"/>
      <c r="AK1718" s="80"/>
      <c r="AL1718" s="80"/>
      <c r="AM1718" s="80"/>
      <c r="AN1718" s="80"/>
      <c r="AO1718" s="80"/>
      <c r="AP1718" s="80"/>
      <c r="AQ1718" s="80"/>
      <c r="AR1718" s="80"/>
      <c r="AS1718" s="80"/>
    </row>
    <row r="1719" spans="1:45" x14ac:dyDescent="0.2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  <c r="R1719" s="80"/>
      <c r="S1719" s="80"/>
      <c r="T1719" s="80"/>
      <c r="U1719" s="80"/>
      <c r="V1719" s="80"/>
      <c r="W1719" s="80"/>
      <c r="X1719" s="80"/>
      <c r="Y1719" s="80"/>
      <c r="Z1719" s="80"/>
      <c r="AA1719" s="80"/>
      <c r="AB1719" s="80"/>
      <c r="AC1719" s="80"/>
      <c r="AD1719" s="80"/>
      <c r="AE1719" s="80"/>
      <c r="AF1719" s="80"/>
      <c r="AG1719" s="80"/>
      <c r="AH1719" s="80"/>
      <c r="AI1719" s="80"/>
      <c r="AJ1719" s="80"/>
      <c r="AK1719" s="80"/>
      <c r="AL1719" s="80"/>
      <c r="AM1719" s="80"/>
      <c r="AN1719" s="80"/>
      <c r="AO1719" s="80"/>
      <c r="AP1719" s="80"/>
      <c r="AQ1719" s="80"/>
      <c r="AR1719" s="80"/>
      <c r="AS1719" s="80"/>
    </row>
    <row r="1720" spans="1:45" x14ac:dyDescent="0.2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  <c r="U1720" s="80"/>
      <c r="V1720" s="80"/>
      <c r="W1720" s="80"/>
      <c r="X1720" s="80"/>
      <c r="Y1720" s="80"/>
      <c r="Z1720" s="80"/>
      <c r="AA1720" s="80"/>
      <c r="AB1720" s="80"/>
      <c r="AC1720" s="80"/>
      <c r="AD1720" s="80"/>
      <c r="AE1720" s="80"/>
      <c r="AF1720" s="80"/>
      <c r="AG1720" s="80"/>
      <c r="AH1720" s="80"/>
      <c r="AI1720" s="80"/>
      <c r="AJ1720" s="80"/>
      <c r="AK1720" s="80"/>
      <c r="AL1720" s="80"/>
      <c r="AM1720" s="80"/>
      <c r="AN1720" s="80"/>
      <c r="AO1720" s="80"/>
      <c r="AP1720" s="80"/>
      <c r="AQ1720" s="80"/>
      <c r="AR1720" s="80"/>
      <c r="AS1720" s="80"/>
    </row>
    <row r="1721" spans="1:45" x14ac:dyDescent="0.2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  <c r="R1721" s="80"/>
      <c r="S1721" s="80"/>
      <c r="T1721" s="80"/>
      <c r="U1721" s="80"/>
      <c r="V1721" s="80"/>
      <c r="W1721" s="80"/>
      <c r="X1721" s="80"/>
      <c r="Y1721" s="80"/>
      <c r="Z1721" s="80"/>
      <c r="AA1721" s="80"/>
      <c r="AB1721" s="80"/>
      <c r="AC1721" s="80"/>
      <c r="AD1721" s="80"/>
      <c r="AE1721" s="80"/>
      <c r="AF1721" s="80"/>
      <c r="AG1721" s="80"/>
      <c r="AH1721" s="80"/>
      <c r="AI1721" s="80"/>
      <c r="AJ1721" s="80"/>
      <c r="AK1721" s="80"/>
      <c r="AL1721" s="80"/>
      <c r="AM1721" s="80"/>
      <c r="AN1721" s="80"/>
      <c r="AO1721" s="80"/>
      <c r="AP1721" s="80"/>
      <c r="AQ1721" s="80"/>
      <c r="AR1721" s="80"/>
      <c r="AS1721" s="80"/>
    </row>
    <row r="1722" spans="1:45" x14ac:dyDescent="0.2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  <c r="R1722" s="80"/>
      <c r="S1722" s="80"/>
      <c r="T1722" s="80"/>
      <c r="U1722" s="80"/>
      <c r="V1722" s="80"/>
      <c r="W1722" s="80"/>
      <c r="X1722" s="80"/>
      <c r="Y1722" s="80"/>
      <c r="Z1722" s="80"/>
      <c r="AA1722" s="80"/>
      <c r="AB1722" s="80"/>
      <c r="AC1722" s="80"/>
      <c r="AD1722" s="80"/>
      <c r="AE1722" s="80"/>
      <c r="AF1722" s="80"/>
      <c r="AG1722" s="80"/>
      <c r="AH1722" s="80"/>
      <c r="AI1722" s="80"/>
      <c r="AJ1722" s="80"/>
      <c r="AK1722" s="80"/>
      <c r="AL1722" s="80"/>
      <c r="AM1722" s="80"/>
      <c r="AN1722" s="80"/>
      <c r="AO1722" s="80"/>
      <c r="AP1722" s="80"/>
      <c r="AQ1722" s="80"/>
      <c r="AR1722" s="80"/>
      <c r="AS1722" s="80"/>
    </row>
    <row r="1723" spans="1:45" x14ac:dyDescent="0.2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  <c r="R1723" s="80"/>
      <c r="S1723" s="80"/>
      <c r="T1723" s="80"/>
      <c r="U1723" s="80"/>
      <c r="V1723" s="80"/>
      <c r="W1723" s="80"/>
      <c r="X1723" s="80"/>
      <c r="Y1723" s="80"/>
      <c r="Z1723" s="80"/>
      <c r="AA1723" s="80"/>
      <c r="AB1723" s="80"/>
      <c r="AC1723" s="80"/>
      <c r="AD1723" s="80"/>
      <c r="AE1723" s="80"/>
      <c r="AF1723" s="80"/>
      <c r="AG1723" s="80"/>
      <c r="AH1723" s="80"/>
      <c r="AI1723" s="80"/>
      <c r="AJ1723" s="80"/>
      <c r="AK1723" s="80"/>
      <c r="AL1723" s="80"/>
      <c r="AM1723" s="80"/>
      <c r="AN1723" s="80"/>
      <c r="AO1723" s="80"/>
      <c r="AP1723" s="80"/>
      <c r="AQ1723" s="80"/>
      <c r="AR1723" s="80"/>
      <c r="AS1723" s="80"/>
    </row>
    <row r="1724" spans="1:45" x14ac:dyDescent="0.2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  <c r="R1724" s="80"/>
      <c r="S1724" s="80"/>
      <c r="T1724" s="80"/>
      <c r="U1724" s="80"/>
      <c r="V1724" s="80"/>
      <c r="W1724" s="80"/>
      <c r="X1724" s="80"/>
      <c r="Y1724" s="80"/>
      <c r="Z1724" s="80"/>
      <c r="AA1724" s="80"/>
      <c r="AB1724" s="80"/>
      <c r="AC1724" s="80"/>
      <c r="AD1724" s="80"/>
      <c r="AE1724" s="80"/>
      <c r="AF1724" s="80"/>
      <c r="AG1724" s="80"/>
      <c r="AH1724" s="80"/>
      <c r="AI1724" s="80"/>
      <c r="AJ1724" s="80"/>
      <c r="AK1724" s="80"/>
      <c r="AL1724" s="80"/>
      <c r="AM1724" s="80"/>
      <c r="AN1724" s="80"/>
      <c r="AO1724" s="80"/>
      <c r="AP1724" s="80"/>
      <c r="AQ1724" s="80"/>
      <c r="AR1724" s="80"/>
      <c r="AS1724" s="80"/>
    </row>
    <row r="1725" spans="1:45" x14ac:dyDescent="0.2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  <c r="R1725" s="80"/>
      <c r="S1725" s="80"/>
      <c r="T1725" s="80"/>
      <c r="U1725" s="80"/>
      <c r="V1725" s="80"/>
      <c r="W1725" s="80"/>
      <c r="X1725" s="80"/>
      <c r="Y1725" s="80"/>
      <c r="Z1725" s="80"/>
      <c r="AA1725" s="80"/>
      <c r="AB1725" s="80"/>
      <c r="AC1725" s="80"/>
      <c r="AD1725" s="80"/>
      <c r="AE1725" s="80"/>
      <c r="AF1725" s="80"/>
      <c r="AG1725" s="80"/>
      <c r="AH1725" s="80"/>
      <c r="AI1725" s="80"/>
      <c r="AJ1725" s="80"/>
      <c r="AK1725" s="80"/>
      <c r="AL1725" s="80"/>
      <c r="AM1725" s="80"/>
      <c r="AN1725" s="80"/>
      <c r="AO1725" s="80"/>
      <c r="AP1725" s="80"/>
      <c r="AQ1725" s="80"/>
      <c r="AR1725" s="80"/>
      <c r="AS1725" s="80"/>
    </row>
    <row r="1726" spans="1:45" x14ac:dyDescent="0.2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  <c r="R1726" s="80"/>
      <c r="S1726" s="80"/>
      <c r="T1726" s="80"/>
      <c r="U1726" s="80"/>
      <c r="V1726" s="80"/>
      <c r="W1726" s="80"/>
      <c r="X1726" s="80"/>
      <c r="Y1726" s="80"/>
      <c r="Z1726" s="80"/>
      <c r="AA1726" s="80"/>
      <c r="AB1726" s="80"/>
      <c r="AC1726" s="80"/>
      <c r="AD1726" s="80"/>
      <c r="AE1726" s="80"/>
      <c r="AF1726" s="80"/>
      <c r="AG1726" s="80"/>
      <c r="AH1726" s="80"/>
      <c r="AI1726" s="80"/>
      <c r="AJ1726" s="80"/>
      <c r="AK1726" s="80"/>
      <c r="AL1726" s="80"/>
      <c r="AM1726" s="80"/>
      <c r="AN1726" s="80"/>
      <c r="AO1726" s="80"/>
      <c r="AP1726" s="80"/>
      <c r="AQ1726" s="80"/>
      <c r="AR1726" s="80"/>
      <c r="AS1726" s="80"/>
    </row>
    <row r="1727" spans="1:45" x14ac:dyDescent="0.2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  <c r="R1727" s="80"/>
      <c r="S1727" s="80"/>
      <c r="T1727" s="80"/>
      <c r="U1727" s="80"/>
      <c r="V1727" s="80"/>
      <c r="W1727" s="80"/>
      <c r="X1727" s="80"/>
      <c r="Y1727" s="80"/>
      <c r="Z1727" s="80"/>
      <c r="AA1727" s="80"/>
      <c r="AB1727" s="80"/>
      <c r="AC1727" s="80"/>
      <c r="AD1727" s="80"/>
      <c r="AE1727" s="80"/>
      <c r="AF1727" s="80"/>
      <c r="AG1727" s="80"/>
      <c r="AH1727" s="80"/>
      <c r="AI1727" s="80"/>
      <c r="AJ1727" s="80"/>
      <c r="AK1727" s="80"/>
      <c r="AL1727" s="80"/>
      <c r="AM1727" s="80"/>
      <c r="AN1727" s="80"/>
      <c r="AO1727" s="80"/>
      <c r="AP1727" s="80"/>
      <c r="AQ1727" s="80"/>
      <c r="AR1727" s="80"/>
      <c r="AS1727" s="80"/>
    </row>
    <row r="1728" spans="1:45" x14ac:dyDescent="0.2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  <c r="R1728" s="80"/>
      <c r="S1728" s="80"/>
      <c r="T1728" s="80"/>
      <c r="U1728" s="80"/>
      <c r="V1728" s="80"/>
      <c r="W1728" s="80"/>
      <c r="X1728" s="80"/>
      <c r="Y1728" s="80"/>
      <c r="Z1728" s="80"/>
      <c r="AA1728" s="80"/>
      <c r="AB1728" s="80"/>
      <c r="AC1728" s="80"/>
      <c r="AD1728" s="80"/>
      <c r="AE1728" s="80"/>
      <c r="AF1728" s="80"/>
      <c r="AG1728" s="80"/>
      <c r="AH1728" s="80"/>
      <c r="AI1728" s="80"/>
      <c r="AJ1728" s="80"/>
      <c r="AK1728" s="80"/>
      <c r="AL1728" s="80"/>
      <c r="AM1728" s="80"/>
      <c r="AN1728" s="80"/>
      <c r="AO1728" s="80"/>
      <c r="AP1728" s="80"/>
      <c r="AQ1728" s="80"/>
      <c r="AR1728" s="80"/>
      <c r="AS1728" s="80"/>
    </row>
    <row r="1729" spans="1:45" x14ac:dyDescent="0.2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  <c r="R1729" s="80"/>
      <c r="S1729" s="80"/>
      <c r="T1729" s="80"/>
      <c r="U1729" s="80"/>
      <c r="V1729" s="80"/>
      <c r="W1729" s="80"/>
      <c r="X1729" s="80"/>
      <c r="Y1729" s="80"/>
      <c r="Z1729" s="80"/>
      <c r="AA1729" s="80"/>
      <c r="AB1729" s="80"/>
      <c r="AC1729" s="80"/>
      <c r="AD1729" s="80"/>
      <c r="AE1729" s="80"/>
      <c r="AF1729" s="80"/>
      <c r="AG1729" s="80"/>
      <c r="AH1729" s="80"/>
      <c r="AI1729" s="80"/>
      <c r="AJ1729" s="80"/>
      <c r="AK1729" s="80"/>
      <c r="AL1729" s="80"/>
      <c r="AM1729" s="80"/>
      <c r="AN1729" s="80"/>
      <c r="AO1729" s="80"/>
      <c r="AP1729" s="80"/>
      <c r="AQ1729" s="80"/>
      <c r="AR1729" s="80"/>
      <c r="AS1729" s="80"/>
    </row>
    <row r="1730" spans="1:45" x14ac:dyDescent="0.2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  <c r="R1730" s="80"/>
      <c r="S1730" s="80"/>
      <c r="T1730" s="80"/>
      <c r="U1730" s="80"/>
      <c r="V1730" s="80"/>
      <c r="W1730" s="80"/>
      <c r="X1730" s="80"/>
      <c r="Y1730" s="80"/>
      <c r="Z1730" s="80"/>
      <c r="AA1730" s="80"/>
      <c r="AB1730" s="80"/>
      <c r="AC1730" s="80"/>
      <c r="AD1730" s="80"/>
      <c r="AE1730" s="80"/>
      <c r="AF1730" s="80"/>
      <c r="AG1730" s="80"/>
      <c r="AH1730" s="80"/>
      <c r="AI1730" s="80"/>
      <c r="AJ1730" s="80"/>
      <c r="AK1730" s="80"/>
      <c r="AL1730" s="80"/>
      <c r="AM1730" s="80"/>
      <c r="AN1730" s="80"/>
      <c r="AO1730" s="80"/>
      <c r="AP1730" s="80"/>
      <c r="AQ1730" s="80"/>
      <c r="AR1730" s="80"/>
      <c r="AS1730" s="80"/>
    </row>
    <row r="1731" spans="1:45" x14ac:dyDescent="0.2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0"/>
      <c r="AD1731" s="80"/>
      <c r="AE1731" s="80"/>
      <c r="AF1731" s="80"/>
      <c r="AG1731" s="80"/>
      <c r="AH1731" s="80"/>
      <c r="AI1731" s="80"/>
      <c r="AJ1731" s="80"/>
      <c r="AK1731" s="80"/>
      <c r="AL1731" s="80"/>
      <c r="AM1731" s="80"/>
      <c r="AN1731" s="80"/>
      <c r="AO1731" s="80"/>
      <c r="AP1731" s="80"/>
      <c r="AQ1731" s="80"/>
      <c r="AR1731" s="80"/>
      <c r="AS1731" s="80"/>
    </row>
    <row r="1732" spans="1:45" x14ac:dyDescent="0.2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0"/>
      <c r="AD1732" s="80"/>
      <c r="AE1732" s="80"/>
      <c r="AF1732" s="80"/>
      <c r="AG1732" s="80"/>
      <c r="AH1732" s="80"/>
      <c r="AI1732" s="80"/>
      <c r="AJ1732" s="80"/>
      <c r="AK1732" s="80"/>
      <c r="AL1732" s="80"/>
      <c r="AM1732" s="80"/>
      <c r="AN1732" s="80"/>
      <c r="AO1732" s="80"/>
      <c r="AP1732" s="80"/>
      <c r="AQ1732" s="80"/>
      <c r="AR1732" s="80"/>
      <c r="AS1732" s="80"/>
    </row>
    <row r="1733" spans="1:45" x14ac:dyDescent="0.2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  <c r="R1733" s="80"/>
      <c r="S1733" s="80"/>
      <c r="T1733" s="80"/>
      <c r="U1733" s="80"/>
      <c r="V1733" s="80"/>
      <c r="W1733" s="80"/>
      <c r="X1733" s="80"/>
      <c r="Y1733" s="80"/>
      <c r="Z1733" s="80"/>
      <c r="AA1733" s="80"/>
      <c r="AB1733" s="80"/>
      <c r="AC1733" s="80"/>
      <c r="AD1733" s="80"/>
      <c r="AE1733" s="80"/>
      <c r="AF1733" s="80"/>
      <c r="AG1733" s="80"/>
      <c r="AH1733" s="80"/>
      <c r="AI1733" s="80"/>
      <c r="AJ1733" s="80"/>
      <c r="AK1733" s="80"/>
      <c r="AL1733" s="80"/>
      <c r="AM1733" s="80"/>
      <c r="AN1733" s="80"/>
      <c r="AO1733" s="80"/>
      <c r="AP1733" s="80"/>
      <c r="AQ1733" s="80"/>
      <c r="AR1733" s="80"/>
      <c r="AS1733" s="80"/>
    </row>
    <row r="1734" spans="1:45" x14ac:dyDescent="0.2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0"/>
      <c r="AD1734" s="80"/>
      <c r="AE1734" s="80"/>
      <c r="AF1734" s="80"/>
      <c r="AG1734" s="80"/>
      <c r="AH1734" s="80"/>
      <c r="AI1734" s="80"/>
      <c r="AJ1734" s="80"/>
      <c r="AK1734" s="80"/>
      <c r="AL1734" s="80"/>
      <c r="AM1734" s="80"/>
      <c r="AN1734" s="80"/>
      <c r="AO1734" s="80"/>
      <c r="AP1734" s="80"/>
      <c r="AQ1734" s="80"/>
      <c r="AR1734" s="80"/>
      <c r="AS1734" s="80"/>
    </row>
    <row r="1735" spans="1:45" x14ac:dyDescent="0.2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0"/>
      <c r="AD1735" s="80"/>
      <c r="AE1735" s="80"/>
      <c r="AF1735" s="80"/>
      <c r="AG1735" s="80"/>
      <c r="AH1735" s="80"/>
      <c r="AI1735" s="80"/>
      <c r="AJ1735" s="80"/>
      <c r="AK1735" s="80"/>
      <c r="AL1735" s="80"/>
      <c r="AM1735" s="80"/>
      <c r="AN1735" s="80"/>
      <c r="AO1735" s="80"/>
      <c r="AP1735" s="80"/>
      <c r="AQ1735" s="80"/>
      <c r="AR1735" s="80"/>
      <c r="AS1735" s="80"/>
    </row>
    <row r="1736" spans="1:45" x14ac:dyDescent="0.2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  <c r="R1736" s="80"/>
      <c r="S1736" s="80"/>
      <c r="T1736" s="80"/>
      <c r="U1736" s="80"/>
      <c r="V1736" s="80"/>
      <c r="W1736" s="80"/>
      <c r="X1736" s="80"/>
      <c r="Y1736" s="80"/>
      <c r="Z1736" s="80"/>
      <c r="AA1736" s="80"/>
      <c r="AB1736" s="80"/>
      <c r="AC1736" s="80"/>
      <c r="AD1736" s="80"/>
      <c r="AE1736" s="80"/>
      <c r="AF1736" s="80"/>
      <c r="AG1736" s="80"/>
      <c r="AH1736" s="80"/>
      <c r="AI1736" s="80"/>
      <c r="AJ1736" s="80"/>
      <c r="AK1736" s="80"/>
      <c r="AL1736" s="80"/>
      <c r="AM1736" s="80"/>
      <c r="AN1736" s="80"/>
      <c r="AO1736" s="80"/>
      <c r="AP1736" s="80"/>
      <c r="AQ1736" s="80"/>
      <c r="AR1736" s="80"/>
      <c r="AS1736" s="80"/>
    </row>
    <row r="1737" spans="1:45" x14ac:dyDescent="0.2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  <c r="R1737" s="80"/>
      <c r="S1737" s="80"/>
      <c r="T1737" s="80"/>
      <c r="U1737" s="80"/>
      <c r="V1737" s="80"/>
      <c r="W1737" s="80"/>
      <c r="X1737" s="80"/>
      <c r="Y1737" s="80"/>
      <c r="Z1737" s="80"/>
      <c r="AA1737" s="80"/>
      <c r="AB1737" s="80"/>
      <c r="AC1737" s="80"/>
      <c r="AD1737" s="80"/>
      <c r="AE1737" s="80"/>
      <c r="AF1737" s="80"/>
      <c r="AG1737" s="80"/>
      <c r="AH1737" s="80"/>
      <c r="AI1737" s="80"/>
      <c r="AJ1737" s="80"/>
      <c r="AK1737" s="80"/>
      <c r="AL1737" s="80"/>
      <c r="AM1737" s="80"/>
      <c r="AN1737" s="80"/>
      <c r="AO1737" s="80"/>
      <c r="AP1737" s="80"/>
      <c r="AQ1737" s="80"/>
      <c r="AR1737" s="80"/>
      <c r="AS1737" s="80"/>
    </row>
    <row r="1738" spans="1:45" x14ac:dyDescent="0.2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  <c r="R1738" s="80"/>
      <c r="S1738" s="80"/>
      <c r="T1738" s="80"/>
      <c r="U1738" s="80"/>
      <c r="V1738" s="80"/>
      <c r="W1738" s="80"/>
      <c r="X1738" s="80"/>
      <c r="Y1738" s="80"/>
      <c r="Z1738" s="80"/>
      <c r="AA1738" s="80"/>
      <c r="AB1738" s="80"/>
      <c r="AC1738" s="80"/>
      <c r="AD1738" s="80"/>
      <c r="AE1738" s="80"/>
      <c r="AF1738" s="80"/>
      <c r="AG1738" s="80"/>
      <c r="AH1738" s="80"/>
      <c r="AI1738" s="80"/>
      <c r="AJ1738" s="80"/>
      <c r="AK1738" s="80"/>
      <c r="AL1738" s="80"/>
      <c r="AM1738" s="80"/>
      <c r="AN1738" s="80"/>
      <c r="AO1738" s="80"/>
      <c r="AP1738" s="80"/>
      <c r="AQ1738" s="80"/>
      <c r="AR1738" s="80"/>
      <c r="AS1738" s="80"/>
    </row>
    <row r="1739" spans="1:45" x14ac:dyDescent="0.2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  <c r="R1739" s="80"/>
      <c r="S1739" s="80"/>
      <c r="T1739" s="80"/>
      <c r="U1739" s="80"/>
      <c r="V1739" s="80"/>
      <c r="W1739" s="80"/>
      <c r="X1739" s="80"/>
      <c r="Y1739" s="80"/>
      <c r="Z1739" s="80"/>
      <c r="AA1739" s="80"/>
      <c r="AB1739" s="80"/>
      <c r="AC1739" s="80"/>
      <c r="AD1739" s="80"/>
      <c r="AE1739" s="80"/>
      <c r="AF1739" s="80"/>
      <c r="AG1739" s="80"/>
      <c r="AH1739" s="80"/>
      <c r="AI1739" s="80"/>
      <c r="AJ1739" s="80"/>
      <c r="AK1739" s="80"/>
      <c r="AL1739" s="80"/>
      <c r="AM1739" s="80"/>
      <c r="AN1739" s="80"/>
      <c r="AO1739" s="80"/>
      <c r="AP1739" s="80"/>
      <c r="AQ1739" s="80"/>
      <c r="AR1739" s="80"/>
      <c r="AS1739" s="80"/>
    </row>
    <row r="1740" spans="1:45" x14ac:dyDescent="0.2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  <c r="R1740" s="80"/>
      <c r="S1740" s="80"/>
      <c r="T1740" s="80"/>
      <c r="U1740" s="80"/>
      <c r="V1740" s="80"/>
      <c r="W1740" s="80"/>
      <c r="X1740" s="80"/>
      <c r="Y1740" s="80"/>
      <c r="Z1740" s="80"/>
      <c r="AA1740" s="80"/>
      <c r="AB1740" s="80"/>
      <c r="AC1740" s="80"/>
      <c r="AD1740" s="80"/>
      <c r="AE1740" s="80"/>
      <c r="AF1740" s="80"/>
      <c r="AG1740" s="80"/>
      <c r="AH1740" s="80"/>
      <c r="AI1740" s="80"/>
      <c r="AJ1740" s="80"/>
      <c r="AK1740" s="80"/>
      <c r="AL1740" s="80"/>
      <c r="AM1740" s="80"/>
      <c r="AN1740" s="80"/>
      <c r="AO1740" s="80"/>
      <c r="AP1740" s="80"/>
      <c r="AQ1740" s="80"/>
      <c r="AR1740" s="80"/>
      <c r="AS1740" s="80"/>
    </row>
    <row r="1741" spans="1:45" x14ac:dyDescent="0.2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  <c r="R1741" s="80"/>
      <c r="S1741" s="80"/>
      <c r="T1741" s="80"/>
      <c r="U1741" s="80"/>
      <c r="V1741" s="80"/>
      <c r="W1741" s="80"/>
      <c r="X1741" s="80"/>
      <c r="Y1741" s="80"/>
      <c r="Z1741" s="80"/>
      <c r="AA1741" s="80"/>
      <c r="AB1741" s="80"/>
      <c r="AC1741" s="80"/>
      <c r="AD1741" s="80"/>
      <c r="AE1741" s="80"/>
      <c r="AF1741" s="80"/>
      <c r="AG1741" s="80"/>
      <c r="AH1741" s="80"/>
      <c r="AI1741" s="80"/>
      <c r="AJ1741" s="80"/>
      <c r="AK1741" s="80"/>
      <c r="AL1741" s="80"/>
      <c r="AM1741" s="80"/>
      <c r="AN1741" s="80"/>
      <c r="AO1741" s="80"/>
      <c r="AP1741" s="80"/>
      <c r="AQ1741" s="80"/>
      <c r="AR1741" s="80"/>
      <c r="AS1741" s="80"/>
    </row>
    <row r="1742" spans="1:45" x14ac:dyDescent="0.2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  <c r="R1742" s="80"/>
      <c r="S1742" s="80"/>
      <c r="T1742" s="80"/>
      <c r="U1742" s="80"/>
      <c r="V1742" s="80"/>
      <c r="W1742" s="80"/>
      <c r="X1742" s="80"/>
      <c r="Y1742" s="80"/>
      <c r="Z1742" s="80"/>
      <c r="AA1742" s="80"/>
      <c r="AB1742" s="80"/>
      <c r="AC1742" s="80"/>
      <c r="AD1742" s="80"/>
      <c r="AE1742" s="80"/>
      <c r="AF1742" s="80"/>
      <c r="AG1742" s="80"/>
      <c r="AH1742" s="80"/>
      <c r="AI1742" s="80"/>
      <c r="AJ1742" s="80"/>
      <c r="AK1742" s="80"/>
      <c r="AL1742" s="80"/>
      <c r="AM1742" s="80"/>
      <c r="AN1742" s="80"/>
      <c r="AO1742" s="80"/>
      <c r="AP1742" s="80"/>
      <c r="AQ1742" s="80"/>
      <c r="AR1742" s="80"/>
      <c r="AS1742" s="80"/>
    </row>
    <row r="1743" spans="1:45" x14ac:dyDescent="0.2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  <c r="R1743" s="80"/>
      <c r="S1743" s="80"/>
      <c r="T1743" s="80"/>
      <c r="U1743" s="80"/>
      <c r="V1743" s="80"/>
      <c r="W1743" s="80"/>
      <c r="X1743" s="80"/>
      <c r="Y1743" s="80"/>
      <c r="Z1743" s="80"/>
      <c r="AA1743" s="80"/>
      <c r="AB1743" s="80"/>
      <c r="AC1743" s="80"/>
      <c r="AD1743" s="80"/>
      <c r="AE1743" s="80"/>
      <c r="AF1743" s="80"/>
      <c r="AG1743" s="80"/>
      <c r="AH1743" s="80"/>
      <c r="AI1743" s="80"/>
      <c r="AJ1743" s="80"/>
      <c r="AK1743" s="80"/>
      <c r="AL1743" s="80"/>
      <c r="AM1743" s="80"/>
      <c r="AN1743" s="80"/>
      <c r="AO1743" s="80"/>
      <c r="AP1743" s="80"/>
      <c r="AQ1743" s="80"/>
      <c r="AR1743" s="80"/>
      <c r="AS1743" s="80"/>
    </row>
    <row r="1744" spans="1:45" x14ac:dyDescent="0.2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  <c r="R1744" s="80"/>
      <c r="S1744" s="80"/>
      <c r="T1744" s="80"/>
      <c r="U1744" s="80"/>
      <c r="V1744" s="80"/>
      <c r="W1744" s="80"/>
      <c r="X1744" s="80"/>
      <c r="Y1744" s="80"/>
      <c r="Z1744" s="80"/>
      <c r="AA1744" s="80"/>
      <c r="AB1744" s="80"/>
      <c r="AC1744" s="80"/>
      <c r="AD1744" s="80"/>
      <c r="AE1744" s="80"/>
      <c r="AF1744" s="80"/>
      <c r="AG1744" s="80"/>
      <c r="AH1744" s="80"/>
      <c r="AI1744" s="80"/>
      <c r="AJ1744" s="80"/>
      <c r="AK1744" s="80"/>
      <c r="AL1744" s="80"/>
      <c r="AM1744" s="80"/>
      <c r="AN1744" s="80"/>
      <c r="AO1744" s="80"/>
      <c r="AP1744" s="80"/>
      <c r="AQ1744" s="80"/>
      <c r="AR1744" s="80"/>
      <c r="AS1744" s="80"/>
    </row>
    <row r="1745" spans="1:45" x14ac:dyDescent="0.2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  <c r="R1745" s="80"/>
      <c r="S1745" s="80"/>
      <c r="T1745" s="80"/>
      <c r="U1745" s="80"/>
      <c r="V1745" s="80"/>
      <c r="W1745" s="80"/>
      <c r="X1745" s="80"/>
      <c r="Y1745" s="80"/>
      <c r="Z1745" s="80"/>
      <c r="AA1745" s="80"/>
      <c r="AB1745" s="80"/>
      <c r="AC1745" s="80"/>
      <c r="AD1745" s="80"/>
      <c r="AE1745" s="80"/>
      <c r="AF1745" s="80"/>
      <c r="AG1745" s="80"/>
      <c r="AH1745" s="80"/>
      <c r="AI1745" s="80"/>
      <c r="AJ1745" s="80"/>
      <c r="AK1745" s="80"/>
      <c r="AL1745" s="80"/>
      <c r="AM1745" s="80"/>
      <c r="AN1745" s="80"/>
      <c r="AO1745" s="80"/>
      <c r="AP1745" s="80"/>
      <c r="AQ1745" s="80"/>
      <c r="AR1745" s="80"/>
      <c r="AS1745" s="80"/>
    </row>
    <row r="1746" spans="1:45" x14ac:dyDescent="0.2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  <c r="R1746" s="80"/>
      <c r="S1746" s="80"/>
      <c r="T1746" s="80"/>
      <c r="U1746" s="80"/>
      <c r="V1746" s="80"/>
      <c r="W1746" s="80"/>
      <c r="X1746" s="80"/>
      <c r="Y1746" s="80"/>
      <c r="Z1746" s="80"/>
      <c r="AA1746" s="80"/>
      <c r="AB1746" s="80"/>
      <c r="AC1746" s="80"/>
      <c r="AD1746" s="80"/>
      <c r="AE1746" s="80"/>
      <c r="AF1746" s="80"/>
      <c r="AG1746" s="80"/>
      <c r="AH1746" s="80"/>
      <c r="AI1746" s="80"/>
      <c r="AJ1746" s="80"/>
      <c r="AK1746" s="80"/>
      <c r="AL1746" s="80"/>
      <c r="AM1746" s="80"/>
      <c r="AN1746" s="80"/>
      <c r="AO1746" s="80"/>
      <c r="AP1746" s="80"/>
      <c r="AQ1746" s="80"/>
      <c r="AR1746" s="80"/>
      <c r="AS1746" s="80"/>
    </row>
    <row r="1747" spans="1:45" x14ac:dyDescent="0.2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0"/>
      <c r="S1747" s="80"/>
      <c r="T1747" s="80"/>
      <c r="U1747" s="80"/>
      <c r="V1747" s="80"/>
      <c r="W1747" s="80"/>
      <c r="X1747" s="80"/>
      <c r="Y1747" s="80"/>
      <c r="Z1747" s="80"/>
      <c r="AA1747" s="80"/>
      <c r="AB1747" s="80"/>
      <c r="AC1747" s="80"/>
      <c r="AD1747" s="80"/>
      <c r="AE1747" s="80"/>
      <c r="AF1747" s="80"/>
      <c r="AG1747" s="80"/>
      <c r="AH1747" s="80"/>
      <c r="AI1747" s="80"/>
      <c r="AJ1747" s="80"/>
      <c r="AK1747" s="80"/>
      <c r="AL1747" s="80"/>
      <c r="AM1747" s="80"/>
      <c r="AN1747" s="80"/>
      <c r="AO1747" s="80"/>
      <c r="AP1747" s="80"/>
      <c r="AQ1747" s="80"/>
      <c r="AR1747" s="80"/>
      <c r="AS1747" s="80"/>
    </row>
    <row r="1748" spans="1:45" x14ac:dyDescent="0.2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  <c r="R1748" s="80"/>
      <c r="S1748" s="80"/>
      <c r="T1748" s="80"/>
      <c r="U1748" s="80"/>
      <c r="V1748" s="80"/>
      <c r="W1748" s="80"/>
      <c r="X1748" s="80"/>
      <c r="Y1748" s="80"/>
      <c r="Z1748" s="80"/>
      <c r="AA1748" s="80"/>
      <c r="AB1748" s="80"/>
      <c r="AC1748" s="80"/>
      <c r="AD1748" s="80"/>
      <c r="AE1748" s="80"/>
      <c r="AF1748" s="80"/>
      <c r="AG1748" s="80"/>
      <c r="AH1748" s="80"/>
      <c r="AI1748" s="80"/>
      <c r="AJ1748" s="80"/>
      <c r="AK1748" s="80"/>
      <c r="AL1748" s="80"/>
      <c r="AM1748" s="80"/>
      <c r="AN1748" s="80"/>
      <c r="AO1748" s="80"/>
      <c r="AP1748" s="80"/>
      <c r="AQ1748" s="80"/>
      <c r="AR1748" s="80"/>
      <c r="AS1748" s="80"/>
    </row>
    <row r="1749" spans="1:45" x14ac:dyDescent="0.2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  <c r="R1749" s="80"/>
      <c r="S1749" s="80"/>
      <c r="T1749" s="80"/>
      <c r="U1749" s="80"/>
      <c r="V1749" s="80"/>
      <c r="W1749" s="80"/>
      <c r="X1749" s="80"/>
      <c r="Y1749" s="80"/>
      <c r="Z1749" s="80"/>
      <c r="AA1749" s="80"/>
      <c r="AB1749" s="80"/>
      <c r="AC1749" s="80"/>
      <c r="AD1749" s="80"/>
      <c r="AE1749" s="80"/>
      <c r="AF1749" s="80"/>
      <c r="AG1749" s="80"/>
      <c r="AH1749" s="80"/>
      <c r="AI1749" s="80"/>
      <c r="AJ1749" s="80"/>
      <c r="AK1749" s="80"/>
      <c r="AL1749" s="80"/>
      <c r="AM1749" s="80"/>
      <c r="AN1749" s="80"/>
      <c r="AO1749" s="80"/>
      <c r="AP1749" s="80"/>
      <c r="AQ1749" s="80"/>
      <c r="AR1749" s="80"/>
      <c r="AS1749" s="80"/>
    </row>
    <row r="1750" spans="1:45" x14ac:dyDescent="0.2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0"/>
      <c r="S1750" s="80"/>
      <c r="T1750" s="80"/>
      <c r="U1750" s="80"/>
      <c r="V1750" s="80"/>
      <c r="W1750" s="80"/>
      <c r="X1750" s="80"/>
      <c r="Y1750" s="80"/>
      <c r="Z1750" s="80"/>
      <c r="AA1750" s="80"/>
      <c r="AB1750" s="80"/>
      <c r="AC1750" s="80"/>
      <c r="AD1750" s="80"/>
      <c r="AE1750" s="80"/>
      <c r="AF1750" s="80"/>
      <c r="AG1750" s="80"/>
      <c r="AH1750" s="80"/>
      <c r="AI1750" s="80"/>
      <c r="AJ1750" s="80"/>
      <c r="AK1750" s="80"/>
      <c r="AL1750" s="80"/>
      <c r="AM1750" s="80"/>
      <c r="AN1750" s="80"/>
      <c r="AO1750" s="80"/>
      <c r="AP1750" s="80"/>
      <c r="AQ1750" s="80"/>
      <c r="AR1750" s="80"/>
      <c r="AS1750" s="80"/>
    </row>
    <row r="1751" spans="1:45" x14ac:dyDescent="0.2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  <c r="R1751" s="80"/>
      <c r="S1751" s="80"/>
      <c r="T1751" s="80"/>
      <c r="U1751" s="80"/>
      <c r="V1751" s="80"/>
      <c r="W1751" s="80"/>
      <c r="X1751" s="80"/>
      <c r="Y1751" s="80"/>
      <c r="Z1751" s="80"/>
      <c r="AA1751" s="80"/>
      <c r="AB1751" s="80"/>
      <c r="AC1751" s="80"/>
      <c r="AD1751" s="80"/>
      <c r="AE1751" s="80"/>
      <c r="AF1751" s="80"/>
      <c r="AG1751" s="80"/>
      <c r="AH1751" s="80"/>
      <c r="AI1751" s="80"/>
      <c r="AJ1751" s="80"/>
      <c r="AK1751" s="80"/>
      <c r="AL1751" s="80"/>
      <c r="AM1751" s="80"/>
      <c r="AN1751" s="80"/>
      <c r="AO1751" s="80"/>
      <c r="AP1751" s="80"/>
      <c r="AQ1751" s="80"/>
      <c r="AR1751" s="80"/>
      <c r="AS1751" s="80"/>
    </row>
    <row r="1752" spans="1:45" x14ac:dyDescent="0.2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  <c r="R1752" s="80"/>
      <c r="S1752" s="80"/>
      <c r="T1752" s="80"/>
      <c r="U1752" s="80"/>
      <c r="V1752" s="80"/>
      <c r="W1752" s="80"/>
      <c r="X1752" s="80"/>
      <c r="Y1752" s="80"/>
      <c r="Z1752" s="80"/>
      <c r="AA1752" s="80"/>
      <c r="AB1752" s="80"/>
      <c r="AC1752" s="80"/>
      <c r="AD1752" s="80"/>
      <c r="AE1752" s="80"/>
      <c r="AF1752" s="80"/>
      <c r="AG1752" s="80"/>
      <c r="AH1752" s="80"/>
      <c r="AI1752" s="80"/>
      <c r="AJ1752" s="80"/>
      <c r="AK1752" s="80"/>
      <c r="AL1752" s="80"/>
      <c r="AM1752" s="80"/>
      <c r="AN1752" s="80"/>
      <c r="AO1752" s="80"/>
      <c r="AP1752" s="80"/>
      <c r="AQ1752" s="80"/>
      <c r="AR1752" s="80"/>
      <c r="AS1752" s="80"/>
    </row>
    <row r="1753" spans="1:45" x14ac:dyDescent="0.2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  <c r="R1753" s="80"/>
      <c r="S1753" s="80"/>
      <c r="T1753" s="80"/>
      <c r="U1753" s="80"/>
      <c r="V1753" s="80"/>
      <c r="W1753" s="80"/>
      <c r="X1753" s="80"/>
      <c r="Y1753" s="80"/>
      <c r="Z1753" s="80"/>
      <c r="AA1753" s="80"/>
      <c r="AB1753" s="80"/>
      <c r="AC1753" s="80"/>
      <c r="AD1753" s="80"/>
      <c r="AE1753" s="80"/>
      <c r="AF1753" s="80"/>
      <c r="AG1753" s="80"/>
      <c r="AH1753" s="80"/>
      <c r="AI1753" s="80"/>
      <c r="AJ1753" s="80"/>
      <c r="AK1753" s="80"/>
      <c r="AL1753" s="80"/>
      <c r="AM1753" s="80"/>
      <c r="AN1753" s="80"/>
      <c r="AO1753" s="80"/>
      <c r="AP1753" s="80"/>
      <c r="AQ1753" s="80"/>
      <c r="AR1753" s="80"/>
      <c r="AS1753" s="80"/>
    </row>
    <row r="1754" spans="1:45" x14ac:dyDescent="0.2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  <c r="R1754" s="80"/>
      <c r="S1754" s="80"/>
      <c r="T1754" s="80"/>
      <c r="U1754" s="80"/>
      <c r="V1754" s="80"/>
      <c r="W1754" s="80"/>
      <c r="X1754" s="80"/>
      <c r="Y1754" s="80"/>
      <c r="Z1754" s="80"/>
      <c r="AA1754" s="80"/>
      <c r="AB1754" s="80"/>
      <c r="AC1754" s="80"/>
      <c r="AD1754" s="80"/>
      <c r="AE1754" s="80"/>
      <c r="AF1754" s="80"/>
      <c r="AG1754" s="80"/>
      <c r="AH1754" s="80"/>
      <c r="AI1754" s="80"/>
      <c r="AJ1754" s="80"/>
      <c r="AK1754" s="80"/>
      <c r="AL1754" s="80"/>
      <c r="AM1754" s="80"/>
      <c r="AN1754" s="80"/>
      <c r="AO1754" s="80"/>
      <c r="AP1754" s="80"/>
      <c r="AQ1754" s="80"/>
      <c r="AR1754" s="80"/>
      <c r="AS1754" s="80"/>
    </row>
    <row r="1755" spans="1:45" x14ac:dyDescent="0.2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  <c r="R1755" s="80"/>
      <c r="S1755" s="80"/>
      <c r="T1755" s="80"/>
      <c r="U1755" s="80"/>
      <c r="V1755" s="80"/>
      <c r="W1755" s="80"/>
      <c r="X1755" s="80"/>
      <c r="Y1755" s="80"/>
      <c r="Z1755" s="80"/>
      <c r="AA1755" s="80"/>
      <c r="AB1755" s="80"/>
      <c r="AC1755" s="80"/>
      <c r="AD1755" s="80"/>
      <c r="AE1755" s="80"/>
      <c r="AF1755" s="80"/>
      <c r="AG1755" s="80"/>
      <c r="AH1755" s="80"/>
      <c r="AI1755" s="80"/>
      <c r="AJ1755" s="80"/>
      <c r="AK1755" s="80"/>
      <c r="AL1755" s="80"/>
      <c r="AM1755" s="80"/>
      <c r="AN1755" s="80"/>
      <c r="AO1755" s="80"/>
      <c r="AP1755" s="80"/>
      <c r="AQ1755" s="80"/>
      <c r="AR1755" s="80"/>
      <c r="AS1755" s="80"/>
    </row>
    <row r="1756" spans="1:45" x14ac:dyDescent="0.2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  <c r="R1756" s="80"/>
      <c r="S1756" s="80"/>
      <c r="T1756" s="80"/>
      <c r="U1756" s="80"/>
      <c r="V1756" s="80"/>
      <c r="W1756" s="80"/>
      <c r="X1756" s="80"/>
      <c r="Y1756" s="80"/>
      <c r="Z1756" s="80"/>
      <c r="AA1756" s="80"/>
      <c r="AB1756" s="80"/>
      <c r="AC1756" s="80"/>
      <c r="AD1756" s="80"/>
      <c r="AE1756" s="80"/>
      <c r="AF1756" s="80"/>
      <c r="AG1756" s="80"/>
      <c r="AH1756" s="80"/>
      <c r="AI1756" s="80"/>
      <c r="AJ1756" s="80"/>
      <c r="AK1756" s="80"/>
      <c r="AL1756" s="80"/>
      <c r="AM1756" s="80"/>
      <c r="AN1756" s="80"/>
      <c r="AO1756" s="80"/>
      <c r="AP1756" s="80"/>
      <c r="AQ1756" s="80"/>
      <c r="AR1756" s="80"/>
      <c r="AS1756" s="80"/>
    </row>
    <row r="1757" spans="1:45" x14ac:dyDescent="0.2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  <c r="R1757" s="80"/>
      <c r="S1757" s="80"/>
      <c r="T1757" s="80"/>
      <c r="U1757" s="80"/>
      <c r="V1757" s="80"/>
      <c r="W1757" s="80"/>
      <c r="X1757" s="80"/>
      <c r="Y1757" s="80"/>
      <c r="Z1757" s="80"/>
      <c r="AA1757" s="80"/>
      <c r="AB1757" s="80"/>
      <c r="AC1757" s="80"/>
      <c r="AD1757" s="80"/>
      <c r="AE1757" s="80"/>
      <c r="AF1757" s="80"/>
      <c r="AG1757" s="80"/>
      <c r="AH1757" s="80"/>
      <c r="AI1757" s="80"/>
      <c r="AJ1757" s="80"/>
      <c r="AK1757" s="80"/>
      <c r="AL1757" s="80"/>
      <c r="AM1757" s="80"/>
      <c r="AN1757" s="80"/>
      <c r="AO1757" s="80"/>
      <c r="AP1757" s="80"/>
      <c r="AQ1757" s="80"/>
      <c r="AR1757" s="80"/>
      <c r="AS1757" s="80"/>
    </row>
    <row r="1758" spans="1:45" x14ac:dyDescent="0.2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  <c r="R1758" s="80"/>
      <c r="S1758" s="80"/>
      <c r="T1758" s="80"/>
      <c r="U1758" s="80"/>
      <c r="V1758" s="80"/>
      <c r="W1758" s="80"/>
      <c r="X1758" s="80"/>
      <c r="Y1758" s="80"/>
      <c r="Z1758" s="80"/>
      <c r="AA1758" s="80"/>
      <c r="AB1758" s="80"/>
      <c r="AC1758" s="80"/>
      <c r="AD1758" s="80"/>
      <c r="AE1758" s="80"/>
      <c r="AF1758" s="80"/>
      <c r="AG1758" s="80"/>
      <c r="AH1758" s="80"/>
      <c r="AI1758" s="80"/>
      <c r="AJ1758" s="80"/>
      <c r="AK1758" s="80"/>
      <c r="AL1758" s="80"/>
      <c r="AM1758" s="80"/>
      <c r="AN1758" s="80"/>
      <c r="AO1758" s="80"/>
      <c r="AP1758" s="80"/>
      <c r="AQ1758" s="80"/>
      <c r="AR1758" s="80"/>
      <c r="AS1758" s="80"/>
    </row>
    <row r="1759" spans="1:45" x14ac:dyDescent="0.2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0"/>
      <c r="AD1759" s="80"/>
      <c r="AE1759" s="80"/>
      <c r="AF1759" s="80"/>
      <c r="AG1759" s="80"/>
      <c r="AH1759" s="80"/>
      <c r="AI1759" s="80"/>
      <c r="AJ1759" s="80"/>
      <c r="AK1759" s="80"/>
      <c r="AL1759" s="80"/>
      <c r="AM1759" s="80"/>
      <c r="AN1759" s="80"/>
      <c r="AO1759" s="80"/>
      <c r="AP1759" s="80"/>
      <c r="AQ1759" s="80"/>
      <c r="AR1759" s="80"/>
      <c r="AS1759" s="80"/>
    </row>
    <row r="1760" spans="1:45" x14ac:dyDescent="0.2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0"/>
      <c r="AD1760" s="80"/>
      <c r="AE1760" s="80"/>
      <c r="AF1760" s="80"/>
      <c r="AG1760" s="80"/>
      <c r="AH1760" s="80"/>
      <c r="AI1760" s="80"/>
      <c r="AJ1760" s="80"/>
      <c r="AK1760" s="80"/>
      <c r="AL1760" s="80"/>
      <c r="AM1760" s="80"/>
      <c r="AN1760" s="80"/>
      <c r="AO1760" s="80"/>
      <c r="AP1760" s="80"/>
      <c r="AQ1760" s="80"/>
      <c r="AR1760" s="80"/>
      <c r="AS1760" s="80"/>
    </row>
    <row r="1761" spans="1:45" x14ac:dyDescent="0.2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0"/>
      <c r="AD1761" s="80"/>
      <c r="AE1761" s="80"/>
      <c r="AF1761" s="80"/>
      <c r="AG1761" s="80"/>
      <c r="AH1761" s="80"/>
      <c r="AI1761" s="80"/>
      <c r="AJ1761" s="80"/>
      <c r="AK1761" s="80"/>
      <c r="AL1761" s="80"/>
      <c r="AM1761" s="80"/>
      <c r="AN1761" s="80"/>
      <c r="AO1761" s="80"/>
      <c r="AP1761" s="80"/>
      <c r="AQ1761" s="80"/>
      <c r="AR1761" s="80"/>
      <c r="AS1761" s="80"/>
    </row>
    <row r="1762" spans="1:45" x14ac:dyDescent="0.2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  <c r="R1762" s="80"/>
      <c r="S1762" s="80"/>
      <c r="T1762" s="80"/>
      <c r="U1762" s="80"/>
      <c r="V1762" s="80"/>
      <c r="W1762" s="80"/>
      <c r="X1762" s="80"/>
      <c r="Y1762" s="80"/>
      <c r="Z1762" s="80"/>
      <c r="AA1762" s="80"/>
      <c r="AB1762" s="80"/>
      <c r="AC1762" s="80"/>
      <c r="AD1762" s="80"/>
      <c r="AE1762" s="80"/>
      <c r="AF1762" s="80"/>
      <c r="AG1762" s="80"/>
      <c r="AH1762" s="80"/>
      <c r="AI1762" s="80"/>
      <c r="AJ1762" s="80"/>
      <c r="AK1762" s="80"/>
      <c r="AL1762" s="80"/>
      <c r="AM1762" s="80"/>
      <c r="AN1762" s="80"/>
      <c r="AO1762" s="80"/>
      <c r="AP1762" s="80"/>
      <c r="AQ1762" s="80"/>
      <c r="AR1762" s="80"/>
      <c r="AS1762" s="80"/>
    </row>
    <row r="1763" spans="1:45" x14ac:dyDescent="0.2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  <c r="U1763" s="80"/>
      <c r="V1763" s="80"/>
      <c r="W1763" s="80"/>
      <c r="X1763" s="80"/>
      <c r="Y1763" s="80"/>
      <c r="Z1763" s="80"/>
      <c r="AA1763" s="80"/>
      <c r="AB1763" s="80"/>
      <c r="AC1763" s="80"/>
      <c r="AD1763" s="80"/>
      <c r="AE1763" s="80"/>
      <c r="AF1763" s="80"/>
      <c r="AG1763" s="80"/>
      <c r="AH1763" s="80"/>
      <c r="AI1763" s="80"/>
      <c r="AJ1763" s="80"/>
      <c r="AK1763" s="80"/>
      <c r="AL1763" s="80"/>
      <c r="AM1763" s="80"/>
      <c r="AN1763" s="80"/>
      <c r="AO1763" s="80"/>
      <c r="AP1763" s="80"/>
      <c r="AQ1763" s="80"/>
      <c r="AR1763" s="80"/>
      <c r="AS1763" s="80"/>
    </row>
    <row r="1764" spans="1:45" x14ac:dyDescent="0.2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  <c r="R1764" s="80"/>
      <c r="S1764" s="80"/>
      <c r="T1764" s="80"/>
      <c r="U1764" s="80"/>
      <c r="V1764" s="80"/>
      <c r="W1764" s="80"/>
      <c r="X1764" s="80"/>
      <c r="Y1764" s="80"/>
      <c r="Z1764" s="80"/>
      <c r="AA1764" s="80"/>
      <c r="AB1764" s="80"/>
      <c r="AC1764" s="80"/>
      <c r="AD1764" s="80"/>
      <c r="AE1764" s="80"/>
      <c r="AF1764" s="80"/>
      <c r="AG1764" s="80"/>
      <c r="AH1764" s="80"/>
      <c r="AI1764" s="80"/>
      <c r="AJ1764" s="80"/>
      <c r="AK1764" s="80"/>
      <c r="AL1764" s="80"/>
      <c r="AM1764" s="80"/>
      <c r="AN1764" s="80"/>
      <c r="AO1764" s="80"/>
      <c r="AP1764" s="80"/>
      <c r="AQ1764" s="80"/>
      <c r="AR1764" s="80"/>
      <c r="AS1764" s="80"/>
    </row>
    <row r="1765" spans="1:45" x14ac:dyDescent="0.2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  <c r="R1765" s="80"/>
      <c r="S1765" s="80"/>
      <c r="T1765" s="80"/>
      <c r="U1765" s="80"/>
      <c r="V1765" s="80"/>
      <c r="W1765" s="80"/>
      <c r="X1765" s="80"/>
      <c r="Y1765" s="80"/>
      <c r="Z1765" s="80"/>
      <c r="AA1765" s="80"/>
      <c r="AB1765" s="80"/>
      <c r="AC1765" s="80"/>
      <c r="AD1765" s="80"/>
      <c r="AE1765" s="80"/>
      <c r="AF1765" s="80"/>
      <c r="AG1765" s="80"/>
      <c r="AH1765" s="80"/>
      <c r="AI1765" s="80"/>
      <c r="AJ1765" s="80"/>
      <c r="AK1765" s="80"/>
      <c r="AL1765" s="80"/>
      <c r="AM1765" s="80"/>
      <c r="AN1765" s="80"/>
      <c r="AO1765" s="80"/>
      <c r="AP1765" s="80"/>
      <c r="AQ1765" s="80"/>
      <c r="AR1765" s="80"/>
      <c r="AS1765" s="80"/>
    </row>
    <row r="1766" spans="1:45" x14ac:dyDescent="0.2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  <c r="R1766" s="80"/>
      <c r="S1766" s="80"/>
      <c r="T1766" s="80"/>
      <c r="U1766" s="80"/>
      <c r="V1766" s="80"/>
      <c r="W1766" s="80"/>
      <c r="X1766" s="80"/>
      <c r="Y1766" s="80"/>
      <c r="Z1766" s="80"/>
      <c r="AA1766" s="80"/>
      <c r="AB1766" s="80"/>
      <c r="AC1766" s="80"/>
      <c r="AD1766" s="80"/>
      <c r="AE1766" s="80"/>
      <c r="AF1766" s="80"/>
      <c r="AG1766" s="80"/>
      <c r="AH1766" s="80"/>
      <c r="AI1766" s="80"/>
      <c r="AJ1766" s="80"/>
      <c r="AK1766" s="80"/>
      <c r="AL1766" s="80"/>
      <c r="AM1766" s="80"/>
      <c r="AN1766" s="80"/>
      <c r="AO1766" s="80"/>
      <c r="AP1766" s="80"/>
      <c r="AQ1766" s="80"/>
      <c r="AR1766" s="80"/>
      <c r="AS1766" s="80"/>
    </row>
    <row r="1767" spans="1:45" x14ac:dyDescent="0.2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  <c r="R1767" s="80"/>
      <c r="S1767" s="80"/>
      <c r="T1767" s="80"/>
      <c r="U1767" s="80"/>
      <c r="V1767" s="80"/>
      <c r="W1767" s="80"/>
      <c r="X1767" s="80"/>
      <c r="Y1767" s="80"/>
      <c r="Z1767" s="80"/>
      <c r="AA1767" s="80"/>
      <c r="AB1767" s="80"/>
      <c r="AC1767" s="80"/>
      <c r="AD1767" s="80"/>
      <c r="AE1767" s="80"/>
      <c r="AF1767" s="80"/>
      <c r="AG1767" s="80"/>
      <c r="AH1767" s="80"/>
      <c r="AI1767" s="80"/>
      <c r="AJ1767" s="80"/>
      <c r="AK1767" s="80"/>
      <c r="AL1767" s="80"/>
      <c r="AM1767" s="80"/>
      <c r="AN1767" s="80"/>
      <c r="AO1767" s="80"/>
      <c r="AP1767" s="80"/>
      <c r="AQ1767" s="80"/>
      <c r="AR1767" s="80"/>
      <c r="AS1767" s="80"/>
    </row>
    <row r="1768" spans="1:45" x14ac:dyDescent="0.2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  <c r="R1768" s="80"/>
      <c r="S1768" s="80"/>
      <c r="T1768" s="80"/>
      <c r="U1768" s="80"/>
      <c r="V1768" s="80"/>
      <c r="W1768" s="80"/>
      <c r="X1768" s="80"/>
      <c r="Y1768" s="80"/>
      <c r="Z1768" s="80"/>
      <c r="AA1768" s="80"/>
      <c r="AB1768" s="80"/>
      <c r="AC1768" s="80"/>
      <c r="AD1768" s="80"/>
      <c r="AE1768" s="80"/>
      <c r="AF1768" s="80"/>
      <c r="AG1768" s="80"/>
      <c r="AH1768" s="80"/>
      <c r="AI1768" s="80"/>
      <c r="AJ1768" s="80"/>
      <c r="AK1768" s="80"/>
      <c r="AL1768" s="80"/>
      <c r="AM1768" s="80"/>
      <c r="AN1768" s="80"/>
      <c r="AO1768" s="80"/>
      <c r="AP1768" s="80"/>
      <c r="AQ1768" s="80"/>
      <c r="AR1768" s="80"/>
      <c r="AS1768" s="80"/>
    </row>
    <row r="1769" spans="1:45" x14ac:dyDescent="0.2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  <c r="R1769" s="80"/>
      <c r="S1769" s="80"/>
      <c r="T1769" s="80"/>
      <c r="U1769" s="80"/>
      <c r="V1769" s="80"/>
      <c r="W1769" s="80"/>
      <c r="X1769" s="80"/>
      <c r="Y1769" s="80"/>
      <c r="Z1769" s="80"/>
      <c r="AA1769" s="80"/>
      <c r="AB1769" s="80"/>
      <c r="AC1769" s="80"/>
      <c r="AD1769" s="80"/>
      <c r="AE1769" s="80"/>
      <c r="AF1769" s="80"/>
      <c r="AG1769" s="80"/>
      <c r="AH1769" s="80"/>
      <c r="AI1769" s="80"/>
      <c r="AJ1769" s="80"/>
      <c r="AK1769" s="80"/>
      <c r="AL1769" s="80"/>
      <c r="AM1769" s="80"/>
      <c r="AN1769" s="80"/>
      <c r="AO1769" s="80"/>
      <c r="AP1769" s="80"/>
      <c r="AQ1769" s="80"/>
      <c r="AR1769" s="80"/>
      <c r="AS1769" s="80"/>
    </row>
    <row r="1770" spans="1:45" x14ac:dyDescent="0.2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  <c r="R1770" s="80"/>
      <c r="S1770" s="80"/>
      <c r="T1770" s="80"/>
      <c r="U1770" s="80"/>
      <c r="V1770" s="80"/>
      <c r="W1770" s="80"/>
      <c r="X1770" s="80"/>
      <c r="Y1770" s="80"/>
      <c r="Z1770" s="80"/>
      <c r="AA1770" s="80"/>
      <c r="AB1770" s="80"/>
      <c r="AC1770" s="80"/>
      <c r="AD1770" s="80"/>
      <c r="AE1770" s="80"/>
      <c r="AF1770" s="80"/>
      <c r="AG1770" s="80"/>
      <c r="AH1770" s="80"/>
      <c r="AI1770" s="80"/>
      <c r="AJ1770" s="80"/>
      <c r="AK1770" s="80"/>
      <c r="AL1770" s="80"/>
      <c r="AM1770" s="80"/>
      <c r="AN1770" s="80"/>
      <c r="AO1770" s="80"/>
      <c r="AP1770" s="80"/>
      <c r="AQ1770" s="80"/>
      <c r="AR1770" s="80"/>
      <c r="AS1770" s="80"/>
    </row>
    <row r="1771" spans="1:45" x14ac:dyDescent="0.2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  <c r="R1771" s="80"/>
      <c r="S1771" s="80"/>
      <c r="T1771" s="80"/>
      <c r="U1771" s="80"/>
      <c r="V1771" s="80"/>
      <c r="W1771" s="80"/>
      <c r="X1771" s="80"/>
      <c r="Y1771" s="80"/>
      <c r="Z1771" s="80"/>
      <c r="AA1771" s="80"/>
      <c r="AB1771" s="80"/>
      <c r="AC1771" s="80"/>
      <c r="AD1771" s="80"/>
      <c r="AE1771" s="80"/>
      <c r="AF1771" s="80"/>
      <c r="AG1771" s="80"/>
      <c r="AH1771" s="80"/>
      <c r="AI1771" s="80"/>
      <c r="AJ1771" s="80"/>
      <c r="AK1771" s="80"/>
      <c r="AL1771" s="80"/>
      <c r="AM1771" s="80"/>
      <c r="AN1771" s="80"/>
      <c r="AO1771" s="80"/>
      <c r="AP1771" s="80"/>
      <c r="AQ1771" s="80"/>
      <c r="AR1771" s="80"/>
      <c r="AS1771" s="80"/>
    </row>
    <row r="1772" spans="1:45" x14ac:dyDescent="0.2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  <c r="R1772" s="80"/>
      <c r="S1772" s="80"/>
      <c r="T1772" s="80"/>
      <c r="U1772" s="80"/>
      <c r="V1772" s="80"/>
      <c r="W1772" s="80"/>
      <c r="X1772" s="80"/>
      <c r="Y1772" s="80"/>
      <c r="Z1772" s="80"/>
      <c r="AA1772" s="80"/>
      <c r="AB1772" s="80"/>
      <c r="AC1772" s="80"/>
      <c r="AD1772" s="80"/>
      <c r="AE1772" s="80"/>
      <c r="AF1772" s="80"/>
      <c r="AG1772" s="80"/>
      <c r="AH1772" s="80"/>
      <c r="AI1772" s="80"/>
      <c r="AJ1772" s="80"/>
      <c r="AK1772" s="80"/>
      <c r="AL1772" s="80"/>
      <c r="AM1772" s="80"/>
      <c r="AN1772" s="80"/>
      <c r="AO1772" s="80"/>
      <c r="AP1772" s="80"/>
      <c r="AQ1772" s="80"/>
      <c r="AR1772" s="80"/>
      <c r="AS1772" s="80"/>
    </row>
    <row r="1773" spans="1:45" x14ac:dyDescent="0.2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  <c r="R1773" s="80"/>
      <c r="S1773" s="80"/>
      <c r="T1773" s="80"/>
      <c r="U1773" s="80"/>
      <c r="V1773" s="80"/>
      <c r="W1773" s="80"/>
      <c r="X1773" s="80"/>
      <c r="Y1773" s="80"/>
      <c r="Z1773" s="80"/>
      <c r="AA1773" s="80"/>
      <c r="AB1773" s="80"/>
      <c r="AC1773" s="80"/>
      <c r="AD1773" s="80"/>
      <c r="AE1773" s="80"/>
      <c r="AF1773" s="80"/>
      <c r="AG1773" s="80"/>
      <c r="AH1773" s="80"/>
      <c r="AI1773" s="80"/>
      <c r="AJ1773" s="80"/>
      <c r="AK1773" s="80"/>
      <c r="AL1773" s="80"/>
      <c r="AM1773" s="80"/>
      <c r="AN1773" s="80"/>
      <c r="AO1773" s="80"/>
      <c r="AP1773" s="80"/>
      <c r="AQ1773" s="80"/>
      <c r="AR1773" s="80"/>
      <c r="AS1773" s="80"/>
    </row>
    <row r="1774" spans="1:45" x14ac:dyDescent="0.2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  <c r="R1774" s="80"/>
      <c r="S1774" s="80"/>
      <c r="T1774" s="80"/>
      <c r="U1774" s="80"/>
      <c r="V1774" s="80"/>
      <c r="W1774" s="80"/>
      <c r="X1774" s="80"/>
      <c r="Y1774" s="80"/>
      <c r="Z1774" s="80"/>
      <c r="AA1774" s="80"/>
      <c r="AB1774" s="80"/>
      <c r="AC1774" s="80"/>
      <c r="AD1774" s="80"/>
      <c r="AE1774" s="80"/>
      <c r="AF1774" s="80"/>
      <c r="AG1774" s="80"/>
      <c r="AH1774" s="80"/>
      <c r="AI1774" s="80"/>
      <c r="AJ1774" s="80"/>
      <c r="AK1774" s="80"/>
      <c r="AL1774" s="80"/>
      <c r="AM1774" s="80"/>
      <c r="AN1774" s="80"/>
      <c r="AO1774" s="80"/>
      <c r="AP1774" s="80"/>
      <c r="AQ1774" s="80"/>
      <c r="AR1774" s="80"/>
      <c r="AS1774" s="80"/>
    </row>
    <row r="1775" spans="1:45" x14ac:dyDescent="0.2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  <c r="R1775" s="80"/>
      <c r="S1775" s="80"/>
      <c r="T1775" s="80"/>
      <c r="U1775" s="80"/>
      <c r="V1775" s="80"/>
      <c r="W1775" s="80"/>
      <c r="X1775" s="80"/>
      <c r="Y1775" s="80"/>
      <c r="Z1775" s="80"/>
      <c r="AA1775" s="80"/>
      <c r="AB1775" s="80"/>
      <c r="AC1775" s="80"/>
      <c r="AD1775" s="80"/>
      <c r="AE1775" s="80"/>
      <c r="AF1775" s="80"/>
      <c r="AG1775" s="80"/>
      <c r="AH1775" s="80"/>
      <c r="AI1775" s="80"/>
      <c r="AJ1775" s="80"/>
      <c r="AK1775" s="80"/>
      <c r="AL1775" s="80"/>
      <c r="AM1775" s="80"/>
      <c r="AN1775" s="80"/>
      <c r="AO1775" s="80"/>
      <c r="AP1775" s="80"/>
      <c r="AQ1775" s="80"/>
      <c r="AR1775" s="80"/>
      <c r="AS1775" s="80"/>
    </row>
    <row r="1776" spans="1:45" x14ac:dyDescent="0.2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  <c r="R1776" s="80"/>
      <c r="S1776" s="80"/>
      <c r="T1776" s="80"/>
      <c r="U1776" s="80"/>
      <c r="V1776" s="80"/>
      <c r="W1776" s="80"/>
      <c r="X1776" s="80"/>
      <c r="Y1776" s="80"/>
      <c r="Z1776" s="80"/>
      <c r="AA1776" s="80"/>
      <c r="AB1776" s="80"/>
      <c r="AC1776" s="80"/>
      <c r="AD1776" s="80"/>
      <c r="AE1776" s="80"/>
      <c r="AF1776" s="80"/>
      <c r="AG1776" s="80"/>
      <c r="AH1776" s="80"/>
      <c r="AI1776" s="80"/>
      <c r="AJ1776" s="80"/>
      <c r="AK1776" s="80"/>
      <c r="AL1776" s="80"/>
      <c r="AM1776" s="80"/>
      <c r="AN1776" s="80"/>
      <c r="AO1776" s="80"/>
      <c r="AP1776" s="80"/>
      <c r="AQ1776" s="80"/>
      <c r="AR1776" s="80"/>
      <c r="AS1776" s="80"/>
    </row>
    <row r="1777" spans="1:45" x14ac:dyDescent="0.2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0"/>
      <c r="AD1777" s="80"/>
      <c r="AE1777" s="80"/>
      <c r="AF1777" s="80"/>
      <c r="AG1777" s="80"/>
      <c r="AH1777" s="80"/>
      <c r="AI1777" s="80"/>
      <c r="AJ1777" s="80"/>
      <c r="AK1777" s="80"/>
      <c r="AL1777" s="80"/>
      <c r="AM1777" s="80"/>
      <c r="AN1777" s="80"/>
      <c r="AO1777" s="80"/>
      <c r="AP1777" s="80"/>
      <c r="AQ1777" s="80"/>
      <c r="AR1777" s="80"/>
      <c r="AS1777" s="80"/>
    </row>
    <row r="1778" spans="1:45" x14ac:dyDescent="0.2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0"/>
      <c r="AD1778" s="80"/>
      <c r="AE1778" s="80"/>
      <c r="AF1778" s="80"/>
      <c r="AG1778" s="80"/>
      <c r="AH1778" s="80"/>
      <c r="AI1778" s="80"/>
      <c r="AJ1778" s="80"/>
      <c r="AK1778" s="80"/>
      <c r="AL1778" s="80"/>
      <c r="AM1778" s="80"/>
      <c r="AN1778" s="80"/>
      <c r="AO1778" s="80"/>
      <c r="AP1778" s="80"/>
      <c r="AQ1778" s="80"/>
      <c r="AR1778" s="80"/>
      <c r="AS1778" s="80"/>
    </row>
    <row r="1779" spans="1:45" x14ac:dyDescent="0.2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0"/>
      <c r="AD1779" s="80"/>
      <c r="AE1779" s="80"/>
      <c r="AF1779" s="80"/>
      <c r="AG1779" s="80"/>
      <c r="AH1779" s="80"/>
      <c r="AI1779" s="80"/>
      <c r="AJ1779" s="80"/>
      <c r="AK1779" s="80"/>
      <c r="AL1779" s="80"/>
      <c r="AM1779" s="80"/>
      <c r="AN1779" s="80"/>
      <c r="AO1779" s="80"/>
      <c r="AP1779" s="80"/>
      <c r="AQ1779" s="80"/>
      <c r="AR1779" s="80"/>
      <c r="AS1779" s="80"/>
    </row>
    <row r="1780" spans="1:45" x14ac:dyDescent="0.2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0"/>
      <c r="AD1780" s="80"/>
      <c r="AE1780" s="80"/>
      <c r="AF1780" s="80"/>
      <c r="AG1780" s="80"/>
      <c r="AH1780" s="80"/>
      <c r="AI1780" s="80"/>
      <c r="AJ1780" s="80"/>
      <c r="AK1780" s="80"/>
      <c r="AL1780" s="80"/>
      <c r="AM1780" s="80"/>
      <c r="AN1780" s="80"/>
      <c r="AO1780" s="80"/>
      <c r="AP1780" s="80"/>
      <c r="AQ1780" s="80"/>
      <c r="AR1780" s="80"/>
      <c r="AS1780" s="80"/>
    </row>
    <row r="1781" spans="1:45" x14ac:dyDescent="0.2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0"/>
      <c r="AD1781" s="80"/>
      <c r="AE1781" s="80"/>
      <c r="AF1781" s="80"/>
      <c r="AG1781" s="80"/>
      <c r="AH1781" s="80"/>
      <c r="AI1781" s="80"/>
      <c r="AJ1781" s="80"/>
      <c r="AK1781" s="80"/>
      <c r="AL1781" s="80"/>
      <c r="AM1781" s="80"/>
      <c r="AN1781" s="80"/>
      <c r="AO1781" s="80"/>
      <c r="AP1781" s="80"/>
      <c r="AQ1781" s="80"/>
      <c r="AR1781" s="80"/>
      <c r="AS1781" s="80"/>
    </row>
    <row r="1782" spans="1:45" x14ac:dyDescent="0.2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0"/>
      <c r="AD1782" s="80"/>
      <c r="AE1782" s="80"/>
      <c r="AF1782" s="80"/>
      <c r="AG1782" s="80"/>
      <c r="AH1782" s="80"/>
      <c r="AI1782" s="80"/>
      <c r="AJ1782" s="80"/>
      <c r="AK1782" s="80"/>
      <c r="AL1782" s="80"/>
      <c r="AM1782" s="80"/>
      <c r="AN1782" s="80"/>
      <c r="AO1782" s="80"/>
      <c r="AP1782" s="80"/>
      <c r="AQ1782" s="80"/>
      <c r="AR1782" s="80"/>
      <c r="AS1782" s="80"/>
    </row>
    <row r="1783" spans="1:45" x14ac:dyDescent="0.2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0"/>
      <c r="AD1783" s="80"/>
      <c r="AE1783" s="80"/>
      <c r="AF1783" s="80"/>
      <c r="AG1783" s="80"/>
      <c r="AH1783" s="80"/>
      <c r="AI1783" s="80"/>
      <c r="AJ1783" s="80"/>
      <c r="AK1783" s="80"/>
      <c r="AL1783" s="80"/>
      <c r="AM1783" s="80"/>
      <c r="AN1783" s="80"/>
      <c r="AO1783" s="80"/>
      <c r="AP1783" s="80"/>
      <c r="AQ1783" s="80"/>
      <c r="AR1783" s="80"/>
      <c r="AS1783" s="80"/>
    </row>
    <row r="1784" spans="1:45" x14ac:dyDescent="0.2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0"/>
      <c r="AD1784" s="80"/>
      <c r="AE1784" s="80"/>
      <c r="AF1784" s="80"/>
      <c r="AG1784" s="80"/>
      <c r="AH1784" s="80"/>
      <c r="AI1784" s="80"/>
      <c r="AJ1784" s="80"/>
      <c r="AK1784" s="80"/>
      <c r="AL1784" s="80"/>
      <c r="AM1784" s="80"/>
      <c r="AN1784" s="80"/>
      <c r="AO1784" s="80"/>
      <c r="AP1784" s="80"/>
      <c r="AQ1784" s="80"/>
      <c r="AR1784" s="80"/>
      <c r="AS1784" s="80"/>
    </row>
    <row r="1785" spans="1:45" x14ac:dyDescent="0.2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  <c r="R1785" s="80"/>
      <c r="S1785" s="80"/>
      <c r="T1785" s="80"/>
      <c r="U1785" s="80"/>
      <c r="V1785" s="80"/>
      <c r="W1785" s="80"/>
      <c r="X1785" s="80"/>
      <c r="Y1785" s="80"/>
      <c r="Z1785" s="80"/>
      <c r="AA1785" s="80"/>
      <c r="AB1785" s="80"/>
      <c r="AC1785" s="80"/>
      <c r="AD1785" s="80"/>
      <c r="AE1785" s="80"/>
      <c r="AF1785" s="80"/>
      <c r="AG1785" s="80"/>
      <c r="AH1785" s="80"/>
      <c r="AI1785" s="80"/>
      <c r="AJ1785" s="80"/>
      <c r="AK1785" s="80"/>
      <c r="AL1785" s="80"/>
      <c r="AM1785" s="80"/>
      <c r="AN1785" s="80"/>
      <c r="AO1785" s="80"/>
      <c r="AP1785" s="80"/>
      <c r="AQ1785" s="80"/>
      <c r="AR1785" s="80"/>
      <c r="AS1785" s="80"/>
    </row>
    <row r="1786" spans="1:45" x14ac:dyDescent="0.2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  <c r="R1786" s="80"/>
      <c r="S1786" s="80"/>
      <c r="T1786" s="80"/>
      <c r="U1786" s="80"/>
      <c r="V1786" s="80"/>
      <c r="W1786" s="80"/>
      <c r="X1786" s="80"/>
      <c r="Y1786" s="80"/>
      <c r="Z1786" s="80"/>
      <c r="AA1786" s="80"/>
      <c r="AB1786" s="80"/>
      <c r="AC1786" s="80"/>
      <c r="AD1786" s="80"/>
      <c r="AE1786" s="80"/>
      <c r="AF1786" s="80"/>
      <c r="AG1786" s="80"/>
      <c r="AH1786" s="80"/>
      <c r="AI1786" s="80"/>
      <c r="AJ1786" s="80"/>
      <c r="AK1786" s="80"/>
      <c r="AL1786" s="80"/>
      <c r="AM1786" s="80"/>
      <c r="AN1786" s="80"/>
      <c r="AO1786" s="80"/>
      <c r="AP1786" s="80"/>
      <c r="AQ1786" s="80"/>
      <c r="AR1786" s="80"/>
      <c r="AS1786" s="80"/>
    </row>
    <row r="1787" spans="1:45" x14ac:dyDescent="0.2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  <c r="R1787" s="80"/>
      <c r="S1787" s="80"/>
      <c r="T1787" s="80"/>
      <c r="U1787" s="80"/>
      <c r="V1787" s="80"/>
      <c r="W1787" s="80"/>
      <c r="X1787" s="80"/>
      <c r="Y1787" s="80"/>
      <c r="Z1787" s="80"/>
      <c r="AA1787" s="80"/>
      <c r="AB1787" s="80"/>
      <c r="AC1787" s="80"/>
      <c r="AD1787" s="80"/>
      <c r="AE1787" s="80"/>
      <c r="AF1787" s="80"/>
      <c r="AG1787" s="80"/>
      <c r="AH1787" s="80"/>
      <c r="AI1787" s="80"/>
      <c r="AJ1787" s="80"/>
      <c r="AK1787" s="80"/>
      <c r="AL1787" s="80"/>
      <c r="AM1787" s="80"/>
      <c r="AN1787" s="80"/>
      <c r="AO1787" s="80"/>
      <c r="AP1787" s="80"/>
      <c r="AQ1787" s="80"/>
      <c r="AR1787" s="80"/>
      <c r="AS1787" s="80"/>
    </row>
    <row r="1788" spans="1:45" x14ac:dyDescent="0.2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  <c r="R1788" s="80"/>
      <c r="S1788" s="80"/>
      <c r="T1788" s="80"/>
      <c r="U1788" s="80"/>
      <c r="V1788" s="80"/>
      <c r="W1788" s="80"/>
      <c r="X1788" s="80"/>
      <c r="Y1788" s="80"/>
      <c r="Z1788" s="80"/>
      <c r="AA1788" s="80"/>
      <c r="AB1788" s="80"/>
      <c r="AC1788" s="80"/>
      <c r="AD1788" s="80"/>
      <c r="AE1788" s="80"/>
      <c r="AF1788" s="80"/>
      <c r="AG1788" s="80"/>
      <c r="AH1788" s="80"/>
      <c r="AI1788" s="80"/>
      <c r="AJ1788" s="80"/>
      <c r="AK1788" s="80"/>
      <c r="AL1788" s="80"/>
      <c r="AM1788" s="80"/>
      <c r="AN1788" s="80"/>
      <c r="AO1788" s="80"/>
      <c r="AP1788" s="80"/>
      <c r="AQ1788" s="80"/>
      <c r="AR1788" s="80"/>
      <c r="AS1788" s="80"/>
    </row>
    <row r="1789" spans="1:45" x14ac:dyDescent="0.2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  <c r="R1789" s="80"/>
      <c r="S1789" s="80"/>
      <c r="T1789" s="80"/>
      <c r="U1789" s="80"/>
      <c r="V1789" s="80"/>
      <c r="W1789" s="80"/>
      <c r="X1789" s="80"/>
      <c r="Y1789" s="80"/>
      <c r="Z1789" s="80"/>
      <c r="AA1789" s="80"/>
      <c r="AB1789" s="80"/>
      <c r="AC1789" s="80"/>
      <c r="AD1789" s="80"/>
      <c r="AE1789" s="80"/>
      <c r="AF1789" s="80"/>
      <c r="AG1789" s="80"/>
      <c r="AH1789" s="80"/>
      <c r="AI1789" s="80"/>
      <c r="AJ1789" s="80"/>
      <c r="AK1789" s="80"/>
      <c r="AL1789" s="80"/>
      <c r="AM1789" s="80"/>
      <c r="AN1789" s="80"/>
      <c r="AO1789" s="80"/>
      <c r="AP1789" s="80"/>
      <c r="AQ1789" s="80"/>
      <c r="AR1789" s="80"/>
      <c r="AS1789" s="80"/>
    </row>
    <row r="1790" spans="1:45" x14ac:dyDescent="0.2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0"/>
      <c r="S1790" s="80"/>
      <c r="T1790" s="80"/>
      <c r="U1790" s="80"/>
      <c r="V1790" s="80"/>
      <c r="W1790" s="80"/>
      <c r="X1790" s="80"/>
      <c r="Y1790" s="80"/>
      <c r="Z1790" s="80"/>
      <c r="AA1790" s="80"/>
      <c r="AB1790" s="80"/>
      <c r="AC1790" s="80"/>
      <c r="AD1790" s="80"/>
      <c r="AE1790" s="80"/>
      <c r="AF1790" s="80"/>
      <c r="AG1790" s="80"/>
      <c r="AH1790" s="80"/>
      <c r="AI1790" s="80"/>
      <c r="AJ1790" s="80"/>
      <c r="AK1790" s="80"/>
      <c r="AL1790" s="80"/>
      <c r="AM1790" s="80"/>
      <c r="AN1790" s="80"/>
      <c r="AO1790" s="80"/>
      <c r="AP1790" s="80"/>
      <c r="AQ1790" s="80"/>
      <c r="AR1790" s="80"/>
      <c r="AS1790" s="80"/>
    </row>
    <row r="1791" spans="1:45" x14ac:dyDescent="0.2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  <c r="R1791" s="80"/>
      <c r="S1791" s="80"/>
      <c r="T1791" s="80"/>
      <c r="U1791" s="80"/>
      <c r="V1791" s="80"/>
      <c r="W1791" s="80"/>
      <c r="X1791" s="80"/>
      <c r="Y1791" s="80"/>
      <c r="Z1791" s="80"/>
      <c r="AA1791" s="80"/>
      <c r="AB1791" s="80"/>
      <c r="AC1791" s="80"/>
      <c r="AD1791" s="80"/>
      <c r="AE1791" s="80"/>
      <c r="AF1791" s="80"/>
      <c r="AG1791" s="80"/>
      <c r="AH1791" s="80"/>
      <c r="AI1791" s="80"/>
      <c r="AJ1791" s="80"/>
      <c r="AK1791" s="80"/>
      <c r="AL1791" s="80"/>
      <c r="AM1791" s="80"/>
      <c r="AN1791" s="80"/>
      <c r="AO1791" s="80"/>
      <c r="AP1791" s="80"/>
      <c r="AQ1791" s="80"/>
      <c r="AR1791" s="80"/>
      <c r="AS1791" s="80"/>
    </row>
    <row r="1792" spans="1:45" x14ac:dyDescent="0.2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  <c r="R1792" s="80"/>
      <c r="S1792" s="80"/>
      <c r="T1792" s="80"/>
      <c r="U1792" s="80"/>
      <c r="V1792" s="80"/>
      <c r="W1792" s="80"/>
      <c r="X1792" s="80"/>
      <c r="Y1792" s="80"/>
      <c r="Z1792" s="80"/>
      <c r="AA1792" s="80"/>
      <c r="AB1792" s="80"/>
      <c r="AC1792" s="80"/>
      <c r="AD1792" s="80"/>
      <c r="AE1792" s="80"/>
      <c r="AF1792" s="80"/>
      <c r="AG1792" s="80"/>
      <c r="AH1792" s="80"/>
      <c r="AI1792" s="80"/>
      <c r="AJ1792" s="80"/>
      <c r="AK1792" s="80"/>
      <c r="AL1792" s="80"/>
      <c r="AM1792" s="80"/>
      <c r="AN1792" s="80"/>
      <c r="AO1792" s="80"/>
      <c r="AP1792" s="80"/>
      <c r="AQ1792" s="80"/>
      <c r="AR1792" s="80"/>
      <c r="AS1792" s="80"/>
    </row>
    <row r="1793" spans="1:45" x14ac:dyDescent="0.2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0"/>
      <c r="S1793" s="80"/>
      <c r="T1793" s="80"/>
      <c r="U1793" s="80"/>
      <c r="V1793" s="80"/>
      <c r="W1793" s="80"/>
      <c r="X1793" s="80"/>
      <c r="Y1793" s="80"/>
      <c r="Z1793" s="80"/>
      <c r="AA1793" s="80"/>
      <c r="AB1793" s="80"/>
      <c r="AC1793" s="80"/>
      <c r="AD1793" s="80"/>
      <c r="AE1793" s="80"/>
      <c r="AF1793" s="80"/>
      <c r="AG1793" s="80"/>
      <c r="AH1793" s="80"/>
      <c r="AI1793" s="80"/>
      <c r="AJ1793" s="80"/>
      <c r="AK1793" s="80"/>
      <c r="AL1793" s="80"/>
      <c r="AM1793" s="80"/>
      <c r="AN1793" s="80"/>
      <c r="AO1793" s="80"/>
      <c r="AP1793" s="80"/>
      <c r="AQ1793" s="80"/>
      <c r="AR1793" s="80"/>
      <c r="AS1793" s="80"/>
    </row>
    <row r="1794" spans="1:45" x14ac:dyDescent="0.2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  <c r="R1794" s="80"/>
      <c r="S1794" s="80"/>
      <c r="T1794" s="80"/>
      <c r="U1794" s="80"/>
      <c r="V1794" s="80"/>
      <c r="W1794" s="80"/>
      <c r="X1794" s="80"/>
      <c r="Y1794" s="80"/>
      <c r="Z1794" s="80"/>
      <c r="AA1794" s="80"/>
      <c r="AB1794" s="80"/>
      <c r="AC1794" s="80"/>
      <c r="AD1794" s="80"/>
      <c r="AE1794" s="80"/>
      <c r="AF1794" s="80"/>
      <c r="AG1794" s="80"/>
      <c r="AH1794" s="80"/>
      <c r="AI1794" s="80"/>
      <c r="AJ1794" s="80"/>
      <c r="AK1794" s="80"/>
      <c r="AL1794" s="80"/>
      <c r="AM1794" s="80"/>
      <c r="AN1794" s="80"/>
      <c r="AO1794" s="80"/>
      <c r="AP1794" s="80"/>
      <c r="AQ1794" s="80"/>
      <c r="AR1794" s="80"/>
      <c r="AS1794" s="80"/>
    </row>
    <row r="1795" spans="1:45" x14ac:dyDescent="0.2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  <c r="R1795" s="80"/>
      <c r="S1795" s="80"/>
      <c r="T1795" s="80"/>
      <c r="U1795" s="80"/>
      <c r="V1795" s="80"/>
      <c r="W1795" s="80"/>
      <c r="X1795" s="80"/>
      <c r="Y1795" s="80"/>
      <c r="Z1795" s="80"/>
      <c r="AA1795" s="80"/>
      <c r="AB1795" s="80"/>
      <c r="AC1795" s="80"/>
      <c r="AD1795" s="80"/>
      <c r="AE1795" s="80"/>
      <c r="AF1795" s="80"/>
      <c r="AG1795" s="80"/>
      <c r="AH1795" s="80"/>
      <c r="AI1795" s="80"/>
      <c r="AJ1795" s="80"/>
      <c r="AK1795" s="80"/>
      <c r="AL1795" s="80"/>
      <c r="AM1795" s="80"/>
      <c r="AN1795" s="80"/>
      <c r="AO1795" s="80"/>
      <c r="AP1795" s="80"/>
      <c r="AQ1795" s="80"/>
      <c r="AR1795" s="80"/>
      <c r="AS1795" s="80"/>
    </row>
    <row r="1796" spans="1:45" x14ac:dyDescent="0.2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  <c r="R1796" s="80"/>
      <c r="S1796" s="80"/>
      <c r="T1796" s="80"/>
      <c r="U1796" s="80"/>
      <c r="V1796" s="80"/>
      <c r="W1796" s="80"/>
      <c r="X1796" s="80"/>
      <c r="Y1796" s="80"/>
      <c r="Z1796" s="80"/>
      <c r="AA1796" s="80"/>
      <c r="AB1796" s="80"/>
      <c r="AC1796" s="80"/>
      <c r="AD1796" s="80"/>
      <c r="AE1796" s="80"/>
      <c r="AF1796" s="80"/>
      <c r="AG1796" s="80"/>
      <c r="AH1796" s="80"/>
      <c r="AI1796" s="80"/>
      <c r="AJ1796" s="80"/>
      <c r="AK1796" s="80"/>
      <c r="AL1796" s="80"/>
      <c r="AM1796" s="80"/>
      <c r="AN1796" s="80"/>
      <c r="AO1796" s="80"/>
      <c r="AP1796" s="80"/>
      <c r="AQ1796" s="80"/>
      <c r="AR1796" s="80"/>
      <c r="AS1796" s="80"/>
    </row>
    <row r="1797" spans="1:45" x14ac:dyDescent="0.2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  <c r="R1797" s="80"/>
      <c r="S1797" s="80"/>
      <c r="T1797" s="80"/>
      <c r="U1797" s="80"/>
      <c r="V1797" s="80"/>
      <c r="W1797" s="80"/>
      <c r="X1797" s="80"/>
      <c r="Y1797" s="80"/>
      <c r="Z1797" s="80"/>
      <c r="AA1797" s="80"/>
      <c r="AB1797" s="80"/>
      <c r="AC1797" s="80"/>
      <c r="AD1797" s="80"/>
      <c r="AE1797" s="80"/>
      <c r="AF1797" s="80"/>
      <c r="AG1797" s="80"/>
      <c r="AH1797" s="80"/>
      <c r="AI1797" s="80"/>
      <c r="AJ1797" s="80"/>
      <c r="AK1797" s="80"/>
      <c r="AL1797" s="80"/>
      <c r="AM1797" s="80"/>
      <c r="AN1797" s="80"/>
      <c r="AO1797" s="80"/>
      <c r="AP1797" s="80"/>
      <c r="AQ1797" s="80"/>
      <c r="AR1797" s="80"/>
      <c r="AS1797" s="80"/>
    </row>
    <row r="1798" spans="1:45" x14ac:dyDescent="0.2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  <c r="R1798" s="80"/>
      <c r="S1798" s="80"/>
      <c r="T1798" s="80"/>
      <c r="U1798" s="80"/>
      <c r="V1798" s="80"/>
      <c r="W1798" s="80"/>
      <c r="X1798" s="80"/>
      <c r="Y1798" s="80"/>
      <c r="Z1798" s="80"/>
      <c r="AA1798" s="80"/>
      <c r="AB1798" s="80"/>
      <c r="AC1798" s="80"/>
      <c r="AD1798" s="80"/>
      <c r="AE1798" s="80"/>
      <c r="AF1798" s="80"/>
      <c r="AG1798" s="80"/>
      <c r="AH1798" s="80"/>
      <c r="AI1798" s="80"/>
      <c r="AJ1798" s="80"/>
      <c r="AK1798" s="80"/>
      <c r="AL1798" s="80"/>
      <c r="AM1798" s="80"/>
      <c r="AN1798" s="80"/>
      <c r="AO1798" s="80"/>
      <c r="AP1798" s="80"/>
      <c r="AQ1798" s="80"/>
      <c r="AR1798" s="80"/>
      <c r="AS1798" s="80"/>
    </row>
    <row r="1799" spans="1:45" x14ac:dyDescent="0.2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  <c r="R1799" s="80"/>
      <c r="S1799" s="80"/>
      <c r="T1799" s="80"/>
      <c r="U1799" s="80"/>
      <c r="V1799" s="80"/>
      <c r="W1799" s="80"/>
      <c r="X1799" s="80"/>
      <c r="Y1799" s="80"/>
      <c r="Z1799" s="80"/>
      <c r="AA1799" s="80"/>
      <c r="AB1799" s="80"/>
      <c r="AC1799" s="80"/>
      <c r="AD1799" s="80"/>
      <c r="AE1799" s="80"/>
      <c r="AF1799" s="80"/>
      <c r="AG1799" s="80"/>
      <c r="AH1799" s="80"/>
      <c r="AI1799" s="80"/>
      <c r="AJ1799" s="80"/>
      <c r="AK1799" s="80"/>
      <c r="AL1799" s="80"/>
      <c r="AM1799" s="80"/>
      <c r="AN1799" s="80"/>
      <c r="AO1799" s="80"/>
      <c r="AP1799" s="80"/>
      <c r="AQ1799" s="80"/>
      <c r="AR1799" s="80"/>
      <c r="AS1799" s="80"/>
    </row>
    <row r="1800" spans="1:45" x14ac:dyDescent="0.2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  <c r="R1800" s="80"/>
      <c r="S1800" s="80"/>
      <c r="T1800" s="80"/>
      <c r="U1800" s="80"/>
      <c r="V1800" s="80"/>
      <c r="W1800" s="80"/>
      <c r="X1800" s="80"/>
      <c r="Y1800" s="80"/>
      <c r="Z1800" s="80"/>
      <c r="AA1800" s="80"/>
      <c r="AB1800" s="80"/>
      <c r="AC1800" s="80"/>
      <c r="AD1800" s="80"/>
      <c r="AE1800" s="80"/>
      <c r="AF1800" s="80"/>
      <c r="AG1800" s="80"/>
      <c r="AH1800" s="80"/>
      <c r="AI1800" s="80"/>
      <c r="AJ1800" s="80"/>
      <c r="AK1800" s="80"/>
      <c r="AL1800" s="80"/>
      <c r="AM1800" s="80"/>
      <c r="AN1800" s="80"/>
      <c r="AO1800" s="80"/>
      <c r="AP1800" s="80"/>
      <c r="AQ1800" s="80"/>
      <c r="AR1800" s="80"/>
      <c r="AS1800" s="80"/>
    </row>
    <row r="1801" spans="1:45" x14ac:dyDescent="0.2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  <c r="R1801" s="80"/>
      <c r="S1801" s="80"/>
      <c r="T1801" s="80"/>
      <c r="U1801" s="80"/>
      <c r="V1801" s="80"/>
      <c r="W1801" s="80"/>
      <c r="X1801" s="80"/>
      <c r="Y1801" s="80"/>
      <c r="Z1801" s="80"/>
      <c r="AA1801" s="80"/>
      <c r="AB1801" s="80"/>
      <c r="AC1801" s="80"/>
      <c r="AD1801" s="80"/>
      <c r="AE1801" s="80"/>
      <c r="AF1801" s="80"/>
      <c r="AG1801" s="80"/>
      <c r="AH1801" s="80"/>
      <c r="AI1801" s="80"/>
      <c r="AJ1801" s="80"/>
      <c r="AK1801" s="80"/>
      <c r="AL1801" s="80"/>
      <c r="AM1801" s="80"/>
      <c r="AN1801" s="80"/>
      <c r="AO1801" s="80"/>
      <c r="AP1801" s="80"/>
      <c r="AQ1801" s="80"/>
      <c r="AR1801" s="80"/>
      <c r="AS1801" s="80"/>
    </row>
    <row r="1802" spans="1:45" x14ac:dyDescent="0.2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  <c r="R1802" s="80"/>
      <c r="S1802" s="80"/>
      <c r="T1802" s="80"/>
      <c r="U1802" s="80"/>
      <c r="V1802" s="80"/>
      <c r="W1802" s="80"/>
      <c r="X1802" s="80"/>
      <c r="Y1802" s="80"/>
      <c r="Z1802" s="80"/>
      <c r="AA1802" s="80"/>
      <c r="AB1802" s="80"/>
      <c r="AC1802" s="80"/>
      <c r="AD1802" s="80"/>
      <c r="AE1802" s="80"/>
      <c r="AF1802" s="80"/>
      <c r="AG1802" s="80"/>
      <c r="AH1802" s="80"/>
      <c r="AI1802" s="80"/>
      <c r="AJ1802" s="80"/>
      <c r="AK1802" s="80"/>
      <c r="AL1802" s="80"/>
      <c r="AM1802" s="80"/>
      <c r="AN1802" s="80"/>
      <c r="AO1802" s="80"/>
      <c r="AP1802" s="80"/>
      <c r="AQ1802" s="80"/>
      <c r="AR1802" s="80"/>
      <c r="AS1802" s="80"/>
    </row>
    <row r="1803" spans="1:45" x14ac:dyDescent="0.2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  <c r="U1803" s="80"/>
      <c r="V1803" s="80"/>
      <c r="W1803" s="80"/>
      <c r="X1803" s="80"/>
      <c r="Y1803" s="80"/>
      <c r="Z1803" s="80"/>
      <c r="AA1803" s="80"/>
      <c r="AB1803" s="80"/>
      <c r="AC1803" s="80"/>
      <c r="AD1803" s="80"/>
      <c r="AE1803" s="80"/>
      <c r="AF1803" s="80"/>
      <c r="AG1803" s="80"/>
      <c r="AH1803" s="80"/>
      <c r="AI1803" s="80"/>
      <c r="AJ1803" s="80"/>
      <c r="AK1803" s="80"/>
      <c r="AL1803" s="80"/>
      <c r="AM1803" s="80"/>
      <c r="AN1803" s="80"/>
      <c r="AO1803" s="80"/>
      <c r="AP1803" s="80"/>
      <c r="AQ1803" s="80"/>
      <c r="AR1803" s="80"/>
      <c r="AS1803" s="80"/>
    </row>
    <row r="1804" spans="1:45" x14ac:dyDescent="0.2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  <c r="R1804" s="80"/>
      <c r="S1804" s="80"/>
      <c r="T1804" s="80"/>
      <c r="U1804" s="80"/>
      <c r="V1804" s="80"/>
      <c r="W1804" s="80"/>
      <c r="X1804" s="80"/>
      <c r="Y1804" s="80"/>
      <c r="Z1804" s="80"/>
      <c r="AA1804" s="80"/>
      <c r="AB1804" s="80"/>
      <c r="AC1804" s="80"/>
      <c r="AD1804" s="80"/>
      <c r="AE1804" s="80"/>
      <c r="AF1804" s="80"/>
      <c r="AG1804" s="80"/>
      <c r="AH1804" s="80"/>
      <c r="AI1804" s="80"/>
      <c r="AJ1804" s="80"/>
      <c r="AK1804" s="80"/>
      <c r="AL1804" s="80"/>
      <c r="AM1804" s="80"/>
      <c r="AN1804" s="80"/>
      <c r="AO1804" s="80"/>
      <c r="AP1804" s="80"/>
      <c r="AQ1804" s="80"/>
      <c r="AR1804" s="80"/>
      <c r="AS1804" s="80"/>
    </row>
    <row r="1805" spans="1:45" x14ac:dyDescent="0.2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  <c r="R1805" s="80"/>
      <c r="S1805" s="80"/>
      <c r="T1805" s="80"/>
      <c r="U1805" s="80"/>
      <c r="V1805" s="80"/>
      <c r="W1805" s="80"/>
      <c r="X1805" s="80"/>
      <c r="Y1805" s="80"/>
      <c r="Z1805" s="80"/>
      <c r="AA1805" s="80"/>
      <c r="AB1805" s="80"/>
      <c r="AC1805" s="80"/>
      <c r="AD1805" s="80"/>
      <c r="AE1805" s="80"/>
      <c r="AF1805" s="80"/>
      <c r="AG1805" s="80"/>
      <c r="AH1805" s="80"/>
      <c r="AI1805" s="80"/>
      <c r="AJ1805" s="80"/>
      <c r="AK1805" s="80"/>
      <c r="AL1805" s="80"/>
      <c r="AM1805" s="80"/>
      <c r="AN1805" s="80"/>
      <c r="AO1805" s="80"/>
      <c r="AP1805" s="80"/>
      <c r="AQ1805" s="80"/>
      <c r="AR1805" s="80"/>
      <c r="AS1805" s="80"/>
    </row>
    <row r="1806" spans="1:45" x14ac:dyDescent="0.2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  <c r="U1806" s="80"/>
      <c r="V1806" s="80"/>
      <c r="W1806" s="80"/>
      <c r="X1806" s="80"/>
      <c r="Y1806" s="80"/>
      <c r="Z1806" s="80"/>
      <c r="AA1806" s="80"/>
      <c r="AB1806" s="80"/>
      <c r="AC1806" s="80"/>
      <c r="AD1806" s="80"/>
      <c r="AE1806" s="80"/>
      <c r="AF1806" s="80"/>
      <c r="AG1806" s="80"/>
      <c r="AH1806" s="80"/>
      <c r="AI1806" s="80"/>
      <c r="AJ1806" s="80"/>
      <c r="AK1806" s="80"/>
      <c r="AL1806" s="80"/>
      <c r="AM1806" s="80"/>
      <c r="AN1806" s="80"/>
      <c r="AO1806" s="80"/>
      <c r="AP1806" s="80"/>
      <c r="AQ1806" s="80"/>
      <c r="AR1806" s="80"/>
      <c r="AS1806" s="80"/>
    </row>
    <row r="1807" spans="1:45" x14ac:dyDescent="0.2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  <c r="R1807" s="80"/>
      <c r="S1807" s="80"/>
      <c r="T1807" s="80"/>
      <c r="U1807" s="80"/>
      <c r="V1807" s="80"/>
      <c r="W1807" s="80"/>
      <c r="X1807" s="80"/>
      <c r="Y1807" s="80"/>
      <c r="Z1807" s="80"/>
      <c r="AA1807" s="80"/>
      <c r="AB1807" s="80"/>
      <c r="AC1807" s="80"/>
      <c r="AD1807" s="80"/>
      <c r="AE1807" s="80"/>
      <c r="AF1807" s="80"/>
      <c r="AG1807" s="80"/>
      <c r="AH1807" s="80"/>
      <c r="AI1807" s="80"/>
      <c r="AJ1807" s="80"/>
      <c r="AK1807" s="80"/>
      <c r="AL1807" s="80"/>
      <c r="AM1807" s="80"/>
      <c r="AN1807" s="80"/>
      <c r="AO1807" s="80"/>
      <c r="AP1807" s="80"/>
      <c r="AQ1807" s="80"/>
      <c r="AR1807" s="80"/>
      <c r="AS1807" s="80"/>
    </row>
    <row r="1808" spans="1:45" x14ac:dyDescent="0.2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  <c r="R1808" s="80"/>
      <c r="S1808" s="80"/>
      <c r="T1808" s="80"/>
      <c r="U1808" s="80"/>
      <c r="V1808" s="80"/>
      <c r="W1808" s="80"/>
      <c r="X1808" s="80"/>
      <c r="Y1808" s="80"/>
      <c r="Z1808" s="80"/>
      <c r="AA1808" s="80"/>
      <c r="AB1808" s="80"/>
      <c r="AC1808" s="80"/>
      <c r="AD1808" s="80"/>
      <c r="AE1808" s="80"/>
      <c r="AF1808" s="80"/>
      <c r="AG1808" s="80"/>
      <c r="AH1808" s="80"/>
      <c r="AI1808" s="80"/>
      <c r="AJ1808" s="80"/>
      <c r="AK1808" s="80"/>
      <c r="AL1808" s="80"/>
      <c r="AM1808" s="80"/>
      <c r="AN1808" s="80"/>
      <c r="AO1808" s="80"/>
      <c r="AP1808" s="80"/>
      <c r="AQ1808" s="80"/>
      <c r="AR1808" s="80"/>
      <c r="AS1808" s="80"/>
    </row>
    <row r="1809" spans="1:45" x14ac:dyDescent="0.2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  <c r="R1809" s="80"/>
      <c r="S1809" s="80"/>
      <c r="T1809" s="80"/>
      <c r="U1809" s="80"/>
      <c r="V1809" s="80"/>
      <c r="W1809" s="80"/>
      <c r="X1809" s="80"/>
      <c r="Y1809" s="80"/>
      <c r="Z1809" s="80"/>
      <c r="AA1809" s="80"/>
      <c r="AB1809" s="80"/>
      <c r="AC1809" s="80"/>
      <c r="AD1809" s="80"/>
      <c r="AE1809" s="80"/>
      <c r="AF1809" s="80"/>
      <c r="AG1809" s="80"/>
      <c r="AH1809" s="80"/>
      <c r="AI1809" s="80"/>
      <c r="AJ1809" s="80"/>
      <c r="AK1809" s="80"/>
      <c r="AL1809" s="80"/>
      <c r="AM1809" s="80"/>
      <c r="AN1809" s="80"/>
      <c r="AO1809" s="80"/>
      <c r="AP1809" s="80"/>
      <c r="AQ1809" s="80"/>
      <c r="AR1809" s="80"/>
      <c r="AS1809" s="80"/>
    </row>
    <row r="1810" spans="1:45" x14ac:dyDescent="0.2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  <c r="R1810" s="80"/>
      <c r="S1810" s="80"/>
      <c r="T1810" s="80"/>
      <c r="U1810" s="80"/>
      <c r="V1810" s="80"/>
      <c r="W1810" s="80"/>
      <c r="X1810" s="80"/>
      <c r="Y1810" s="80"/>
      <c r="Z1810" s="80"/>
      <c r="AA1810" s="80"/>
      <c r="AB1810" s="80"/>
      <c r="AC1810" s="80"/>
      <c r="AD1810" s="80"/>
      <c r="AE1810" s="80"/>
      <c r="AF1810" s="80"/>
      <c r="AG1810" s="80"/>
      <c r="AH1810" s="80"/>
      <c r="AI1810" s="80"/>
      <c r="AJ1810" s="80"/>
      <c r="AK1810" s="80"/>
      <c r="AL1810" s="80"/>
      <c r="AM1810" s="80"/>
      <c r="AN1810" s="80"/>
      <c r="AO1810" s="80"/>
      <c r="AP1810" s="80"/>
      <c r="AQ1810" s="80"/>
      <c r="AR1810" s="80"/>
      <c r="AS1810" s="80"/>
    </row>
    <row r="1811" spans="1:45" x14ac:dyDescent="0.2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  <c r="R1811" s="80"/>
      <c r="S1811" s="80"/>
      <c r="T1811" s="80"/>
      <c r="U1811" s="80"/>
      <c r="V1811" s="80"/>
      <c r="W1811" s="80"/>
      <c r="X1811" s="80"/>
      <c r="Y1811" s="80"/>
      <c r="Z1811" s="80"/>
      <c r="AA1811" s="80"/>
      <c r="AB1811" s="80"/>
      <c r="AC1811" s="80"/>
      <c r="AD1811" s="80"/>
      <c r="AE1811" s="80"/>
      <c r="AF1811" s="80"/>
      <c r="AG1811" s="80"/>
      <c r="AH1811" s="80"/>
      <c r="AI1811" s="80"/>
      <c r="AJ1811" s="80"/>
      <c r="AK1811" s="80"/>
      <c r="AL1811" s="80"/>
      <c r="AM1811" s="80"/>
      <c r="AN1811" s="80"/>
      <c r="AO1811" s="80"/>
      <c r="AP1811" s="80"/>
      <c r="AQ1811" s="80"/>
      <c r="AR1811" s="80"/>
      <c r="AS1811" s="80"/>
    </row>
    <row r="1812" spans="1:45" x14ac:dyDescent="0.2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  <c r="R1812" s="80"/>
      <c r="S1812" s="80"/>
      <c r="T1812" s="80"/>
      <c r="U1812" s="80"/>
      <c r="V1812" s="80"/>
      <c r="W1812" s="80"/>
      <c r="X1812" s="80"/>
      <c r="Y1812" s="80"/>
      <c r="Z1812" s="80"/>
      <c r="AA1812" s="80"/>
      <c r="AB1812" s="80"/>
      <c r="AC1812" s="80"/>
      <c r="AD1812" s="80"/>
      <c r="AE1812" s="80"/>
      <c r="AF1812" s="80"/>
      <c r="AG1812" s="80"/>
      <c r="AH1812" s="80"/>
      <c r="AI1812" s="80"/>
      <c r="AJ1812" s="80"/>
      <c r="AK1812" s="80"/>
      <c r="AL1812" s="80"/>
      <c r="AM1812" s="80"/>
      <c r="AN1812" s="80"/>
      <c r="AO1812" s="80"/>
      <c r="AP1812" s="80"/>
      <c r="AQ1812" s="80"/>
      <c r="AR1812" s="80"/>
      <c r="AS1812" s="80"/>
    </row>
    <row r="1813" spans="1:45" x14ac:dyDescent="0.2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  <c r="R1813" s="80"/>
      <c r="S1813" s="80"/>
      <c r="T1813" s="80"/>
      <c r="U1813" s="80"/>
      <c r="V1813" s="80"/>
      <c r="W1813" s="80"/>
      <c r="X1813" s="80"/>
      <c r="Y1813" s="80"/>
      <c r="Z1813" s="80"/>
      <c r="AA1813" s="80"/>
      <c r="AB1813" s="80"/>
      <c r="AC1813" s="80"/>
      <c r="AD1813" s="80"/>
      <c r="AE1813" s="80"/>
      <c r="AF1813" s="80"/>
      <c r="AG1813" s="80"/>
      <c r="AH1813" s="80"/>
      <c r="AI1813" s="80"/>
      <c r="AJ1813" s="80"/>
      <c r="AK1813" s="80"/>
      <c r="AL1813" s="80"/>
      <c r="AM1813" s="80"/>
      <c r="AN1813" s="80"/>
      <c r="AO1813" s="80"/>
      <c r="AP1813" s="80"/>
      <c r="AQ1813" s="80"/>
      <c r="AR1813" s="80"/>
      <c r="AS1813" s="80"/>
    </row>
    <row r="1814" spans="1:45" x14ac:dyDescent="0.2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  <c r="R1814" s="80"/>
      <c r="S1814" s="80"/>
      <c r="T1814" s="80"/>
      <c r="U1814" s="80"/>
      <c r="V1814" s="80"/>
      <c r="W1814" s="80"/>
      <c r="X1814" s="80"/>
      <c r="Y1814" s="80"/>
      <c r="Z1814" s="80"/>
      <c r="AA1814" s="80"/>
      <c r="AB1814" s="80"/>
      <c r="AC1814" s="80"/>
      <c r="AD1814" s="80"/>
      <c r="AE1814" s="80"/>
      <c r="AF1814" s="80"/>
      <c r="AG1814" s="80"/>
      <c r="AH1814" s="80"/>
      <c r="AI1814" s="80"/>
      <c r="AJ1814" s="80"/>
      <c r="AK1814" s="80"/>
      <c r="AL1814" s="80"/>
      <c r="AM1814" s="80"/>
      <c r="AN1814" s="80"/>
      <c r="AO1814" s="80"/>
      <c r="AP1814" s="80"/>
      <c r="AQ1814" s="80"/>
      <c r="AR1814" s="80"/>
      <c r="AS1814" s="80"/>
    </row>
    <row r="1815" spans="1:45" x14ac:dyDescent="0.2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  <c r="R1815" s="80"/>
      <c r="S1815" s="80"/>
      <c r="T1815" s="80"/>
      <c r="U1815" s="80"/>
      <c r="V1815" s="80"/>
      <c r="W1815" s="80"/>
      <c r="X1815" s="80"/>
      <c r="Y1815" s="80"/>
      <c r="Z1815" s="80"/>
      <c r="AA1815" s="80"/>
      <c r="AB1815" s="80"/>
      <c r="AC1815" s="80"/>
      <c r="AD1815" s="80"/>
      <c r="AE1815" s="80"/>
      <c r="AF1815" s="80"/>
      <c r="AG1815" s="80"/>
      <c r="AH1815" s="80"/>
      <c r="AI1815" s="80"/>
      <c r="AJ1815" s="80"/>
      <c r="AK1815" s="80"/>
      <c r="AL1815" s="80"/>
      <c r="AM1815" s="80"/>
      <c r="AN1815" s="80"/>
      <c r="AO1815" s="80"/>
      <c r="AP1815" s="80"/>
      <c r="AQ1815" s="80"/>
      <c r="AR1815" s="80"/>
      <c r="AS1815" s="80"/>
    </row>
    <row r="1816" spans="1:45" x14ac:dyDescent="0.2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  <c r="R1816" s="80"/>
      <c r="S1816" s="80"/>
      <c r="T1816" s="80"/>
      <c r="U1816" s="80"/>
      <c r="V1816" s="80"/>
      <c r="W1816" s="80"/>
      <c r="X1816" s="80"/>
      <c r="Y1816" s="80"/>
      <c r="Z1816" s="80"/>
      <c r="AA1816" s="80"/>
      <c r="AB1816" s="80"/>
      <c r="AC1816" s="80"/>
      <c r="AD1816" s="80"/>
      <c r="AE1816" s="80"/>
      <c r="AF1816" s="80"/>
      <c r="AG1816" s="80"/>
      <c r="AH1816" s="80"/>
      <c r="AI1816" s="80"/>
      <c r="AJ1816" s="80"/>
      <c r="AK1816" s="80"/>
      <c r="AL1816" s="80"/>
      <c r="AM1816" s="80"/>
      <c r="AN1816" s="80"/>
      <c r="AO1816" s="80"/>
      <c r="AP1816" s="80"/>
      <c r="AQ1816" s="80"/>
      <c r="AR1816" s="80"/>
      <c r="AS1816" s="80"/>
    </row>
    <row r="1817" spans="1:45" x14ac:dyDescent="0.2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  <c r="R1817" s="80"/>
      <c r="S1817" s="80"/>
      <c r="T1817" s="80"/>
      <c r="U1817" s="80"/>
      <c r="V1817" s="80"/>
      <c r="W1817" s="80"/>
      <c r="X1817" s="80"/>
      <c r="Y1817" s="80"/>
      <c r="Z1817" s="80"/>
      <c r="AA1817" s="80"/>
      <c r="AB1817" s="80"/>
      <c r="AC1817" s="80"/>
      <c r="AD1817" s="80"/>
      <c r="AE1817" s="80"/>
      <c r="AF1817" s="80"/>
      <c r="AG1817" s="80"/>
      <c r="AH1817" s="80"/>
      <c r="AI1817" s="80"/>
      <c r="AJ1817" s="80"/>
      <c r="AK1817" s="80"/>
      <c r="AL1817" s="80"/>
      <c r="AM1817" s="80"/>
      <c r="AN1817" s="80"/>
      <c r="AO1817" s="80"/>
      <c r="AP1817" s="80"/>
      <c r="AQ1817" s="80"/>
      <c r="AR1817" s="80"/>
      <c r="AS1817" s="80"/>
    </row>
    <row r="1818" spans="1:45" x14ac:dyDescent="0.2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  <c r="R1818" s="80"/>
      <c r="S1818" s="80"/>
      <c r="T1818" s="80"/>
      <c r="U1818" s="80"/>
      <c r="V1818" s="80"/>
      <c r="W1818" s="80"/>
      <c r="X1818" s="80"/>
      <c r="Y1818" s="80"/>
      <c r="Z1818" s="80"/>
      <c r="AA1818" s="80"/>
      <c r="AB1818" s="80"/>
      <c r="AC1818" s="80"/>
      <c r="AD1818" s="80"/>
      <c r="AE1818" s="80"/>
      <c r="AF1818" s="80"/>
      <c r="AG1818" s="80"/>
      <c r="AH1818" s="80"/>
      <c r="AI1818" s="80"/>
      <c r="AJ1818" s="80"/>
      <c r="AK1818" s="80"/>
      <c r="AL1818" s="80"/>
      <c r="AM1818" s="80"/>
      <c r="AN1818" s="80"/>
      <c r="AO1818" s="80"/>
      <c r="AP1818" s="80"/>
      <c r="AQ1818" s="80"/>
      <c r="AR1818" s="80"/>
      <c r="AS1818" s="80"/>
    </row>
    <row r="1819" spans="1:45" x14ac:dyDescent="0.2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  <c r="R1819" s="80"/>
      <c r="S1819" s="80"/>
      <c r="T1819" s="80"/>
      <c r="U1819" s="80"/>
      <c r="V1819" s="80"/>
      <c r="W1819" s="80"/>
      <c r="X1819" s="80"/>
      <c r="Y1819" s="80"/>
      <c r="Z1819" s="80"/>
      <c r="AA1819" s="80"/>
      <c r="AB1819" s="80"/>
      <c r="AC1819" s="80"/>
      <c r="AD1819" s="80"/>
      <c r="AE1819" s="80"/>
      <c r="AF1819" s="80"/>
      <c r="AG1819" s="80"/>
      <c r="AH1819" s="80"/>
      <c r="AI1819" s="80"/>
      <c r="AJ1819" s="80"/>
      <c r="AK1819" s="80"/>
      <c r="AL1819" s="80"/>
      <c r="AM1819" s="80"/>
      <c r="AN1819" s="80"/>
      <c r="AO1819" s="80"/>
      <c r="AP1819" s="80"/>
      <c r="AQ1819" s="80"/>
      <c r="AR1819" s="80"/>
      <c r="AS1819" s="80"/>
    </row>
    <row r="1820" spans="1:45" x14ac:dyDescent="0.2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  <c r="R1820" s="80"/>
      <c r="S1820" s="80"/>
      <c r="T1820" s="80"/>
      <c r="U1820" s="80"/>
      <c r="V1820" s="80"/>
      <c r="W1820" s="80"/>
      <c r="X1820" s="80"/>
      <c r="Y1820" s="80"/>
      <c r="Z1820" s="80"/>
      <c r="AA1820" s="80"/>
      <c r="AB1820" s="80"/>
      <c r="AC1820" s="80"/>
      <c r="AD1820" s="80"/>
      <c r="AE1820" s="80"/>
      <c r="AF1820" s="80"/>
      <c r="AG1820" s="80"/>
      <c r="AH1820" s="80"/>
      <c r="AI1820" s="80"/>
      <c r="AJ1820" s="80"/>
      <c r="AK1820" s="80"/>
      <c r="AL1820" s="80"/>
      <c r="AM1820" s="80"/>
      <c r="AN1820" s="80"/>
      <c r="AO1820" s="80"/>
      <c r="AP1820" s="80"/>
      <c r="AQ1820" s="80"/>
      <c r="AR1820" s="80"/>
      <c r="AS1820" s="80"/>
    </row>
    <row r="1821" spans="1:45" x14ac:dyDescent="0.2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  <c r="R1821" s="80"/>
      <c r="S1821" s="80"/>
      <c r="T1821" s="80"/>
      <c r="U1821" s="80"/>
      <c r="V1821" s="80"/>
      <c r="W1821" s="80"/>
      <c r="X1821" s="80"/>
      <c r="Y1821" s="80"/>
      <c r="Z1821" s="80"/>
      <c r="AA1821" s="80"/>
      <c r="AB1821" s="80"/>
      <c r="AC1821" s="80"/>
      <c r="AD1821" s="80"/>
      <c r="AE1821" s="80"/>
      <c r="AF1821" s="80"/>
      <c r="AG1821" s="80"/>
      <c r="AH1821" s="80"/>
      <c r="AI1821" s="80"/>
      <c r="AJ1821" s="80"/>
      <c r="AK1821" s="80"/>
      <c r="AL1821" s="80"/>
      <c r="AM1821" s="80"/>
      <c r="AN1821" s="80"/>
      <c r="AO1821" s="80"/>
      <c r="AP1821" s="80"/>
      <c r="AQ1821" s="80"/>
      <c r="AR1821" s="80"/>
      <c r="AS1821" s="80"/>
    </row>
    <row r="1822" spans="1:45" x14ac:dyDescent="0.2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  <c r="R1822" s="80"/>
      <c r="S1822" s="80"/>
      <c r="T1822" s="80"/>
      <c r="U1822" s="80"/>
      <c r="V1822" s="80"/>
      <c r="W1822" s="80"/>
      <c r="X1822" s="80"/>
      <c r="Y1822" s="80"/>
      <c r="Z1822" s="80"/>
      <c r="AA1822" s="80"/>
      <c r="AB1822" s="80"/>
      <c r="AC1822" s="80"/>
      <c r="AD1822" s="80"/>
      <c r="AE1822" s="80"/>
      <c r="AF1822" s="80"/>
      <c r="AG1822" s="80"/>
      <c r="AH1822" s="80"/>
      <c r="AI1822" s="80"/>
      <c r="AJ1822" s="80"/>
      <c r="AK1822" s="80"/>
      <c r="AL1822" s="80"/>
      <c r="AM1822" s="80"/>
      <c r="AN1822" s="80"/>
      <c r="AO1822" s="80"/>
      <c r="AP1822" s="80"/>
      <c r="AQ1822" s="80"/>
      <c r="AR1822" s="80"/>
      <c r="AS1822" s="80"/>
    </row>
    <row r="1823" spans="1:45" x14ac:dyDescent="0.2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  <c r="R1823" s="80"/>
      <c r="S1823" s="80"/>
      <c r="T1823" s="80"/>
      <c r="U1823" s="80"/>
      <c r="V1823" s="80"/>
      <c r="W1823" s="80"/>
      <c r="X1823" s="80"/>
      <c r="Y1823" s="80"/>
      <c r="Z1823" s="80"/>
      <c r="AA1823" s="80"/>
      <c r="AB1823" s="80"/>
      <c r="AC1823" s="80"/>
      <c r="AD1823" s="80"/>
      <c r="AE1823" s="80"/>
      <c r="AF1823" s="80"/>
      <c r="AG1823" s="80"/>
      <c r="AH1823" s="80"/>
      <c r="AI1823" s="80"/>
      <c r="AJ1823" s="80"/>
      <c r="AK1823" s="80"/>
      <c r="AL1823" s="80"/>
      <c r="AM1823" s="80"/>
      <c r="AN1823" s="80"/>
      <c r="AO1823" s="80"/>
      <c r="AP1823" s="80"/>
      <c r="AQ1823" s="80"/>
      <c r="AR1823" s="80"/>
      <c r="AS1823" s="80"/>
    </row>
    <row r="1824" spans="1:45" x14ac:dyDescent="0.2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80"/>
      <c r="V1824" s="80"/>
      <c r="W1824" s="80"/>
      <c r="X1824" s="80"/>
      <c r="Y1824" s="80"/>
      <c r="Z1824" s="80"/>
      <c r="AA1824" s="80"/>
      <c r="AB1824" s="80"/>
      <c r="AC1824" s="80"/>
      <c r="AD1824" s="80"/>
      <c r="AE1824" s="80"/>
      <c r="AF1824" s="80"/>
      <c r="AG1824" s="80"/>
      <c r="AH1824" s="80"/>
      <c r="AI1824" s="80"/>
      <c r="AJ1824" s="80"/>
      <c r="AK1824" s="80"/>
      <c r="AL1824" s="80"/>
      <c r="AM1824" s="80"/>
      <c r="AN1824" s="80"/>
      <c r="AO1824" s="80"/>
      <c r="AP1824" s="80"/>
      <c r="AQ1824" s="80"/>
      <c r="AR1824" s="80"/>
      <c r="AS1824" s="80"/>
    </row>
    <row r="1825" spans="1:45" x14ac:dyDescent="0.2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0"/>
      <c r="AD1825" s="80"/>
      <c r="AE1825" s="80"/>
      <c r="AF1825" s="80"/>
      <c r="AG1825" s="80"/>
      <c r="AH1825" s="80"/>
      <c r="AI1825" s="80"/>
      <c r="AJ1825" s="80"/>
      <c r="AK1825" s="80"/>
      <c r="AL1825" s="80"/>
      <c r="AM1825" s="80"/>
      <c r="AN1825" s="80"/>
      <c r="AO1825" s="80"/>
      <c r="AP1825" s="80"/>
      <c r="AQ1825" s="80"/>
      <c r="AR1825" s="80"/>
      <c r="AS1825" s="80"/>
    </row>
    <row r="1826" spans="1:45" x14ac:dyDescent="0.2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  <c r="R1826" s="80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0"/>
      <c r="AD1826" s="80"/>
      <c r="AE1826" s="80"/>
      <c r="AF1826" s="80"/>
      <c r="AG1826" s="80"/>
      <c r="AH1826" s="80"/>
      <c r="AI1826" s="80"/>
      <c r="AJ1826" s="80"/>
      <c r="AK1826" s="80"/>
      <c r="AL1826" s="80"/>
      <c r="AM1826" s="80"/>
      <c r="AN1826" s="80"/>
      <c r="AO1826" s="80"/>
      <c r="AP1826" s="80"/>
      <c r="AQ1826" s="80"/>
      <c r="AR1826" s="80"/>
      <c r="AS1826" s="80"/>
    </row>
    <row r="1827" spans="1:45" x14ac:dyDescent="0.2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0"/>
      <c r="AD1827" s="80"/>
      <c r="AE1827" s="80"/>
      <c r="AF1827" s="80"/>
      <c r="AG1827" s="80"/>
      <c r="AH1827" s="80"/>
      <c r="AI1827" s="80"/>
      <c r="AJ1827" s="80"/>
      <c r="AK1827" s="80"/>
      <c r="AL1827" s="80"/>
      <c r="AM1827" s="80"/>
      <c r="AN1827" s="80"/>
      <c r="AO1827" s="80"/>
      <c r="AP1827" s="80"/>
      <c r="AQ1827" s="80"/>
      <c r="AR1827" s="80"/>
      <c r="AS1827" s="80"/>
    </row>
    <row r="1828" spans="1:45" x14ac:dyDescent="0.2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  <c r="R1828" s="80"/>
      <c r="S1828" s="80"/>
      <c r="T1828" s="80"/>
      <c r="U1828" s="80"/>
      <c r="V1828" s="80"/>
      <c r="W1828" s="80"/>
      <c r="X1828" s="80"/>
      <c r="Y1828" s="80"/>
      <c r="Z1828" s="80"/>
      <c r="AA1828" s="80"/>
      <c r="AB1828" s="80"/>
      <c r="AC1828" s="80"/>
      <c r="AD1828" s="80"/>
      <c r="AE1828" s="80"/>
      <c r="AF1828" s="80"/>
      <c r="AG1828" s="80"/>
      <c r="AH1828" s="80"/>
      <c r="AI1828" s="80"/>
      <c r="AJ1828" s="80"/>
      <c r="AK1828" s="80"/>
      <c r="AL1828" s="80"/>
      <c r="AM1828" s="80"/>
      <c r="AN1828" s="80"/>
      <c r="AO1828" s="80"/>
      <c r="AP1828" s="80"/>
      <c r="AQ1828" s="80"/>
      <c r="AR1828" s="80"/>
      <c r="AS1828" s="80"/>
    </row>
    <row r="1829" spans="1:45" x14ac:dyDescent="0.2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  <c r="R1829" s="80"/>
      <c r="S1829" s="80"/>
      <c r="T1829" s="80"/>
      <c r="U1829" s="80"/>
      <c r="V1829" s="80"/>
      <c r="W1829" s="80"/>
      <c r="X1829" s="80"/>
      <c r="Y1829" s="80"/>
      <c r="Z1829" s="80"/>
      <c r="AA1829" s="80"/>
      <c r="AB1829" s="80"/>
      <c r="AC1829" s="80"/>
      <c r="AD1829" s="80"/>
      <c r="AE1829" s="80"/>
      <c r="AF1829" s="80"/>
      <c r="AG1829" s="80"/>
      <c r="AH1829" s="80"/>
      <c r="AI1829" s="80"/>
      <c r="AJ1829" s="80"/>
      <c r="AK1829" s="80"/>
      <c r="AL1829" s="80"/>
      <c r="AM1829" s="80"/>
      <c r="AN1829" s="80"/>
      <c r="AO1829" s="80"/>
      <c r="AP1829" s="80"/>
      <c r="AQ1829" s="80"/>
      <c r="AR1829" s="80"/>
      <c r="AS1829" s="80"/>
    </row>
    <row r="1830" spans="1:45" x14ac:dyDescent="0.2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  <c r="R1830" s="80"/>
      <c r="S1830" s="80"/>
      <c r="T1830" s="80"/>
      <c r="U1830" s="80"/>
      <c r="V1830" s="80"/>
      <c r="W1830" s="80"/>
      <c r="X1830" s="80"/>
      <c r="Y1830" s="80"/>
      <c r="Z1830" s="80"/>
      <c r="AA1830" s="80"/>
      <c r="AB1830" s="80"/>
      <c r="AC1830" s="80"/>
      <c r="AD1830" s="80"/>
      <c r="AE1830" s="80"/>
      <c r="AF1830" s="80"/>
      <c r="AG1830" s="80"/>
      <c r="AH1830" s="80"/>
      <c r="AI1830" s="80"/>
      <c r="AJ1830" s="80"/>
      <c r="AK1830" s="80"/>
      <c r="AL1830" s="80"/>
      <c r="AM1830" s="80"/>
      <c r="AN1830" s="80"/>
      <c r="AO1830" s="80"/>
      <c r="AP1830" s="80"/>
      <c r="AQ1830" s="80"/>
      <c r="AR1830" s="80"/>
      <c r="AS1830" s="80"/>
    </row>
    <row r="1831" spans="1:45" x14ac:dyDescent="0.2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  <c r="R1831" s="80"/>
      <c r="S1831" s="80"/>
      <c r="T1831" s="80"/>
      <c r="U1831" s="80"/>
      <c r="V1831" s="80"/>
      <c r="W1831" s="80"/>
      <c r="X1831" s="80"/>
      <c r="Y1831" s="80"/>
      <c r="Z1831" s="80"/>
      <c r="AA1831" s="80"/>
      <c r="AB1831" s="80"/>
      <c r="AC1831" s="80"/>
      <c r="AD1831" s="80"/>
      <c r="AE1831" s="80"/>
      <c r="AF1831" s="80"/>
      <c r="AG1831" s="80"/>
      <c r="AH1831" s="80"/>
      <c r="AI1831" s="80"/>
      <c r="AJ1831" s="80"/>
      <c r="AK1831" s="80"/>
      <c r="AL1831" s="80"/>
      <c r="AM1831" s="80"/>
      <c r="AN1831" s="80"/>
      <c r="AO1831" s="80"/>
      <c r="AP1831" s="80"/>
      <c r="AQ1831" s="80"/>
      <c r="AR1831" s="80"/>
      <c r="AS1831" s="80"/>
    </row>
    <row r="1832" spans="1:45" x14ac:dyDescent="0.2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  <c r="R1832" s="80"/>
      <c r="S1832" s="80"/>
      <c r="T1832" s="80"/>
      <c r="U1832" s="80"/>
      <c r="V1832" s="80"/>
      <c r="W1832" s="80"/>
      <c r="X1832" s="80"/>
      <c r="Y1832" s="80"/>
      <c r="Z1832" s="80"/>
      <c r="AA1832" s="80"/>
      <c r="AB1832" s="80"/>
      <c r="AC1832" s="80"/>
      <c r="AD1832" s="80"/>
      <c r="AE1832" s="80"/>
      <c r="AF1832" s="80"/>
      <c r="AG1832" s="80"/>
      <c r="AH1832" s="80"/>
      <c r="AI1832" s="80"/>
      <c r="AJ1832" s="80"/>
      <c r="AK1832" s="80"/>
      <c r="AL1832" s="80"/>
      <c r="AM1832" s="80"/>
      <c r="AN1832" s="80"/>
      <c r="AO1832" s="80"/>
      <c r="AP1832" s="80"/>
      <c r="AQ1832" s="80"/>
      <c r="AR1832" s="80"/>
      <c r="AS1832" s="80"/>
    </row>
    <row r="1833" spans="1:45" x14ac:dyDescent="0.2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0"/>
      <c r="S1833" s="80"/>
      <c r="T1833" s="80"/>
      <c r="U1833" s="80"/>
      <c r="V1833" s="80"/>
      <c r="W1833" s="80"/>
      <c r="X1833" s="80"/>
      <c r="Y1833" s="80"/>
      <c r="Z1833" s="80"/>
      <c r="AA1833" s="80"/>
      <c r="AB1833" s="80"/>
      <c r="AC1833" s="80"/>
      <c r="AD1833" s="80"/>
      <c r="AE1833" s="80"/>
      <c r="AF1833" s="80"/>
      <c r="AG1833" s="80"/>
      <c r="AH1833" s="80"/>
      <c r="AI1833" s="80"/>
      <c r="AJ1833" s="80"/>
      <c r="AK1833" s="80"/>
      <c r="AL1833" s="80"/>
      <c r="AM1833" s="80"/>
      <c r="AN1833" s="80"/>
      <c r="AO1833" s="80"/>
      <c r="AP1833" s="80"/>
      <c r="AQ1833" s="80"/>
      <c r="AR1833" s="80"/>
      <c r="AS1833" s="80"/>
    </row>
    <row r="1834" spans="1:45" x14ac:dyDescent="0.2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  <c r="R1834" s="80"/>
      <c r="S1834" s="80"/>
      <c r="T1834" s="80"/>
      <c r="U1834" s="80"/>
      <c r="V1834" s="80"/>
      <c r="W1834" s="80"/>
      <c r="X1834" s="80"/>
      <c r="Y1834" s="80"/>
      <c r="Z1834" s="80"/>
      <c r="AA1834" s="80"/>
      <c r="AB1834" s="80"/>
      <c r="AC1834" s="80"/>
      <c r="AD1834" s="80"/>
      <c r="AE1834" s="80"/>
      <c r="AF1834" s="80"/>
      <c r="AG1834" s="80"/>
      <c r="AH1834" s="80"/>
      <c r="AI1834" s="80"/>
      <c r="AJ1834" s="80"/>
      <c r="AK1834" s="80"/>
      <c r="AL1834" s="80"/>
      <c r="AM1834" s="80"/>
      <c r="AN1834" s="80"/>
      <c r="AO1834" s="80"/>
      <c r="AP1834" s="80"/>
      <c r="AQ1834" s="80"/>
      <c r="AR1834" s="80"/>
      <c r="AS1834" s="80"/>
    </row>
    <row r="1835" spans="1:45" x14ac:dyDescent="0.2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  <c r="R1835" s="80"/>
      <c r="S1835" s="80"/>
      <c r="T1835" s="80"/>
      <c r="U1835" s="80"/>
      <c r="V1835" s="80"/>
      <c r="W1835" s="80"/>
      <c r="X1835" s="80"/>
      <c r="Y1835" s="80"/>
      <c r="Z1835" s="80"/>
      <c r="AA1835" s="80"/>
      <c r="AB1835" s="80"/>
      <c r="AC1835" s="80"/>
      <c r="AD1835" s="80"/>
      <c r="AE1835" s="80"/>
      <c r="AF1835" s="80"/>
      <c r="AG1835" s="80"/>
      <c r="AH1835" s="80"/>
      <c r="AI1835" s="80"/>
      <c r="AJ1835" s="80"/>
      <c r="AK1835" s="80"/>
      <c r="AL1835" s="80"/>
      <c r="AM1835" s="80"/>
      <c r="AN1835" s="80"/>
      <c r="AO1835" s="80"/>
      <c r="AP1835" s="80"/>
      <c r="AQ1835" s="80"/>
      <c r="AR1835" s="80"/>
      <c r="AS1835" s="80"/>
    </row>
    <row r="1836" spans="1:45" x14ac:dyDescent="0.2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0"/>
      <c r="S1836" s="80"/>
      <c r="T1836" s="80"/>
      <c r="U1836" s="80"/>
      <c r="V1836" s="80"/>
      <c r="W1836" s="80"/>
      <c r="X1836" s="80"/>
      <c r="Y1836" s="80"/>
      <c r="Z1836" s="80"/>
      <c r="AA1836" s="80"/>
      <c r="AB1836" s="80"/>
      <c r="AC1836" s="80"/>
      <c r="AD1836" s="80"/>
      <c r="AE1836" s="80"/>
      <c r="AF1836" s="80"/>
      <c r="AG1836" s="80"/>
      <c r="AH1836" s="80"/>
      <c r="AI1836" s="80"/>
      <c r="AJ1836" s="80"/>
      <c r="AK1836" s="80"/>
      <c r="AL1836" s="80"/>
      <c r="AM1836" s="80"/>
      <c r="AN1836" s="80"/>
      <c r="AO1836" s="80"/>
      <c r="AP1836" s="80"/>
      <c r="AQ1836" s="80"/>
      <c r="AR1836" s="80"/>
      <c r="AS1836" s="80"/>
    </row>
    <row r="1837" spans="1:45" x14ac:dyDescent="0.2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0"/>
      <c r="U1837" s="80"/>
      <c r="V1837" s="80"/>
      <c r="W1837" s="80"/>
      <c r="X1837" s="80"/>
      <c r="Y1837" s="80"/>
      <c r="Z1837" s="80"/>
      <c r="AA1837" s="80"/>
      <c r="AB1837" s="80"/>
      <c r="AC1837" s="80"/>
      <c r="AD1837" s="80"/>
      <c r="AE1837" s="80"/>
      <c r="AF1837" s="80"/>
      <c r="AG1837" s="80"/>
      <c r="AH1837" s="80"/>
      <c r="AI1837" s="80"/>
      <c r="AJ1837" s="80"/>
      <c r="AK1837" s="80"/>
      <c r="AL1837" s="80"/>
      <c r="AM1837" s="80"/>
      <c r="AN1837" s="80"/>
      <c r="AO1837" s="80"/>
      <c r="AP1837" s="80"/>
      <c r="AQ1837" s="80"/>
      <c r="AR1837" s="80"/>
      <c r="AS1837" s="80"/>
    </row>
    <row r="1838" spans="1:45" x14ac:dyDescent="0.2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  <c r="R1838" s="80"/>
      <c r="S1838" s="80"/>
      <c r="T1838" s="80"/>
      <c r="U1838" s="80"/>
      <c r="V1838" s="80"/>
      <c r="W1838" s="80"/>
      <c r="X1838" s="80"/>
      <c r="Y1838" s="80"/>
      <c r="Z1838" s="80"/>
      <c r="AA1838" s="80"/>
      <c r="AB1838" s="80"/>
      <c r="AC1838" s="80"/>
      <c r="AD1838" s="80"/>
      <c r="AE1838" s="80"/>
      <c r="AF1838" s="80"/>
      <c r="AG1838" s="80"/>
      <c r="AH1838" s="80"/>
      <c r="AI1838" s="80"/>
      <c r="AJ1838" s="80"/>
      <c r="AK1838" s="80"/>
      <c r="AL1838" s="80"/>
      <c r="AM1838" s="80"/>
      <c r="AN1838" s="80"/>
      <c r="AO1838" s="80"/>
      <c r="AP1838" s="80"/>
      <c r="AQ1838" s="80"/>
      <c r="AR1838" s="80"/>
      <c r="AS1838" s="80"/>
    </row>
    <row r="1839" spans="1:45" x14ac:dyDescent="0.2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  <c r="R1839" s="80"/>
      <c r="S1839" s="80"/>
      <c r="T1839" s="80"/>
      <c r="U1839" s="80"/>
      <c r="V1839" s="80"/>
      <c r="W1839" s="80"/>
      <c r="X1839" s="80"/>
      <c r="Y1839" s="80"/>
      <c r="Z1839" s="80"/>
      <c r="AA1839" s="80"/>
      <c r="AB1839" s="80"/>
      <c r="AC1839" s="80"/>
      <c r="AD1839" s="80"/>
      <c r="AE1839" s="80"/>
      <c r="AF1839" s="80"/>
      <c r="AG1839" s="80"/>
      <c r="AH1839" s="80"/>
      <c r="AI1839" s="80"/>
      <c r="AJ1839" s="80"/>
      <c r="AK1839" s="80"/>
      <c r="AL1839" s="80"/>
      <c r="AM1839" s="80"/>
      <c r="AN1839" s="80"/>
      <c r="AO1839" s="80"/>
      <c r="AP1839" s="80"/>
      <c r="AQ1839" s="80"/>
      <c r="AR1839" s="80"/>
      <c r="AS1839" s="80"/>
    </row>
    <row r="1840" spans="1:45" x14ac:dyDescent="0.2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  <c r="R1840" s="80"/>
      <c r="S1840" s="80"/>
      <c r="T1840" s="80"/>
      <c r="U1840" s="80"/>
      <c r="V1840" s="80"/>
      <c r="W1840" s="80"/>
      <c r="X1840" s="80"/>
      <c r="Y1840" s="80"/>
      <c r="Z1840" s="80"/>
      <c r="AA1840" s="80"/>
      <c r="AB1840" s="80"/>
      <c r="AC1840" s="80"/>
      <c r="AD1840" s="80"/>
      <c r="AE1840" s="80"/>
      <c r="AF1840" s="80"/>
      <c r="AG1840" s="80"/>
      <c r="AH1840" s="80"/>
      <c r="AI1840" s="80"/>
      <c r="AJ1840" s="80"/>
      <c r="AK1840" s="80"/>
      <c r="AL1840" s="80"/>
      <c r="AM1840" s="80"/>
      <c r="AN1840" s="80"/>
      <c r="AO1840" s="80"/>
      <c r="AP1840" s="80"/>
      <c r="AQ1840" s="80"/>
      <c r="AR1840" s="80"/>
      <c r="AS1840" s="80"/>
    </row>
    <row r="1841" spans="1:45" x14ac:dyDescent="0.2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  <c r="R1841" s="80"/>
      <c r="S1841" s="80"/>
      <c r="T1841" s="80"/>
      <c r="U1841" s="80"/>
      <c r="V1841" s="80"/>
      <c r="W1841" s="80"/>
      <c r="X1841" s="80"/>
      <c r="Y1841" s="80"/>
      <c r="Z1841" s="80"/>
      <c r="AA1841" s="80"/>
      <c r="AB1841" s="80"/>
      <c r="AC1841" s="80"/>
      <c r="AD1841" s="80"/>
      <c r="AE1841" s="80"/>
      <c r="AF1841" s="80"/>
      <c r="AG1841" s="80"/>
      <c r="AH1841" s="80"/>
      <c r="AI1841" s="80"/>
      <c r="AJ1841" s="80"/>
      <c r="AK1841" s="80"/>
      <c r="AL1841" s="80"/>
      <c r="AM1841" s="80"/>
      <c r="AN1841" s="80"/>
      <c r="AO1841" s="80"/>
      <c r="AP1841" s="80"/>
      <c r="AQ1841" s="80"/>
      <c r="AR1841" s="80"/>
      <c r="AS1841" s="80"/>
    </row>
    <row r="1842" spans="1:45" x14ac:dyDescent="0.2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  <c r="R1842" s="80"/>
      <c r="S1842" s="80"/>
      <c r="T1842" s="80"/>
      <c r="U1842" s="80"/>
      <c r="V1842" s="80"/>
      <c r="W1842" s="80"/>
      <c r="X1842" s="80"/>
      <c r="Y1842" s="80"/>
      <c r="Z1842" s="80"/>
      <c r="AA1842" s="80"/>
      <c r="AB1842" s="80"/>
      <c r="AC1842" s="80"/>
      <c r="AD1842" s="80"/>
      <c r="AE1842" s="80"/>
      <c r="AF1842" s="80"/>
      <c r="AG1842" s="80"/>
      <c r="AH1842" s="80"/>
      <c r="AI1842" s="80"/>
      <c r="AJ1842" s="80"/>
      <c r="AK1842" s="80"/>
      <c r="AL1842" s="80"/>
      <c r="AM1842" s="80"/>
      <c r="AN1842" s="80"/>
      <c r="AO1842" s="80"/>
      <c r="AP1842" s="80"/>
      <c r="AQ1842" s="80"/>
      <c r="AR1842" s="80"/>
      <c r="AS1842" s="80"/>
    </row>
    <row r="1843" spans="1:45" x14ac:dyDescent="0.2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0"/>
      <c r="AD1843" s="80"/>
      <c r="AE1843" s="80"/>
      <c r="AF1843" s="80"/>
      <c r="AG1843" s="80"/>
      <c r="AH1843" s="80"/>
      <c r="AI1843" s="80"/>
      <c r="AJ1843" s="80"/>
      <c r="AK1843" s="80"/>
      <c r="AL1843" s="80"/>
      <c r="AM1843" s="80"/>
      <c r="AN1843" s="80"/>
      <c r="AO1843" s="80"/>
      <c r="AP1843" s="80"/>
      <c r="AQ1843" s="80"/>
      <c r="AR1843" s="80"/>
      <c r="AS1843" s="80"/>
    </row>
    <row r="1844" spans="1:45" x14ac:dyDescent="0.2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0"/>
      <c r="AD1844" s="80"/>
      <c r="AE1844" s="80"/>
      <c r="AF1844" s="80"/>
      <c r="AG1844" s="80"/>
      <c r="AH1844" s="80"/>
      <c r="AI1844" s="80"/>
      <c r="AJ1844" s="80"/>
      <c r="AK1844" s="80"/>
      <c r="AL1844" s="80"/>
      <c r="AM1844" s="80"/>
      <c r="AN1844" s="80"/>
      <c r="AO1844" s="80"/>
      <c r="AP1844" s="80"/>
      <c r="AQ1844" s="80"/>
      <c r="AR1844" s="80"/>
      <c r="AS1844" s="80"/>
    </row>
    <row r="1845" spans="1:45" x14ac:dyDescent="0.2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0"/>
      <c r="AD1845" s="80"/>
      <c r="AE1845" s="80"/>
      <c r="AF1845" s="80"/>
      <c r="AG1845" s="80"/>
      <c r="AH1845" s="80"/>
      <c r="AI1845" s="80"/>
      <c r="AJ1845" s="80"/>
      <c r="AK1845" s="80"/>
      <c r="AL1845" s="80"/>
      <c r="AM1845" s="80"/>
      <c r="AN1845" s="80"/>
      <c r="AO1845" s="80"/>
      <c r="AP1845" s="80"/>
      <c r="AQ1845" s="80"/>
      <c r="AR1845" s="80"/>
      <c r="AS1845" s="80"/>
    </row>
    <row r="1846" spans="1:45" x14ac:dyDescent="0.2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0"/>
      <c r="AD1846" s="80"/>
      <c r="AE1846" s="80"/>
      <c r="AF1846" s="80"/>
      <c r="AG1846" s="80"/>
      <c r="AH1846" s="80"/>
      <c r="AI1846" s="80"/>
      <c r="AJ1846" s="80"/>
      <c r="AK1846" s="80"/>
      <c r="AL1846" s="80"/>
      <c r="AM1846" s="80"/>
      <c r="AN1846" s="80"/>
      <c r="AO1846" s="80"/>
      <c r="AP1846" s="80"/>
      <c r="AQ1846" s="80"/>
      <c r="AR1846" s="80"/>
      <c r="AS1846" s="80"/>
    </row>
    <row r="1847" spans="1:45" x14ac:dyDescent="0.2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0"/>
      <c r="AD1847" s="80"/>
      <c r="AE1847" s="80"/>
      <c r="AF1847" s="80"/>
      <c r="AG1847" s="80"/>
      <c r="AH1847" s="80"/>
      <c r="AI1847" s="80"/>
      <c r="AJ1847" s="80"/>
      <c r="AK1847" s="80"/>
      <c r="AL1847" s="80"/>
      <c r="AM1847" s="80"/>
      <c r="AN1847" s="80"/>
      <c r="AO1847" s="80"/>
      <c r="AP1847" s="80"/>
      <c r="AQ1847" s="80"/>
      <c r="AR1847" s="80"/>
      <c r="AS1847" s="80"/>
    </row>
    <row r="1848" spans="1:45" x14ac:dyDescent="0.2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0"/>
      <c r="AD1848" s="80"/>
      <c r="AE1848" s="80"/>
      <c r="AF1848" s="80"/>
      <c r="AG1848" s="80"/>
      <c r="AH1848" s="80"/>
      <c r="AI1848" s="80"/>
      <c r="AJ1848" s="80"/>
      <c r="AK1848" s="80"/>
      <c r="AL1848" s="80"/>
      <c r="AM1848" s="80"/>
      <c r="AN1848" s="80"/>
      <c r="AO1848" s="80"/>
      <c r="AP1848" s="80"/>
      <c r="AQ1848" s="80"/>
      <c r="AR1848" s="80"/>
      <c r="AS1848" s="80"/>
    </row>
    <row r="1849" spans="1:45" x14ac:dyDescent="0.2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0"/>
      <c r="AD1849" s="80"/>
      <c r="AE1849" s="80"/>
      <c r="AF1849" s="80"/>
      <c r="AG1849" s="80"/>
      <c r="AH1849" s="80"/>
      <c r="AI1849" s="80"/>
      <c r="AJ1849" s="80"/>
      <c r="AK1849" s="80"/>
      <c r="AL1849" s="80"/>
      <c r="AM1849" s="80"/>
      <c r="AN1849" s="80"/>
      <c r="AO1849" s="80"/>
      <c r="AP1849" s="80"/>
      <c r="AQ1849" s="80"/>
      <c r="AR1849" s="80"/>
      <c r="AS1849" s="80"/>
    </row>
    <row r="1850" spans="1:45" x14ac:dyDescent="0.2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0"/>
      <c r="AD1850" s="80"/>
      <c r="AE1850" s="80"/>
      <c r="AF1850" s="80"/>
      <c r="AG1850" s="80"/>
      <c r="AH1850" s="80"/>
      <c r="AI1850" s="80"/>
      <c r="AJ1850" s="80"/>
      <c r="AK1850" s="80"/>
      <c r="AL1850" s="80"/>
      <c r="AM1850" s="80"/>
      <c r="AN1850" s="80"/>
      <c r="AO1850" s="80"/>
      <c r="AP1850" s="80"/>
      <c r="AQ1850" s="80"/>
      <c r="AR1850" s="80"/>
      <c r="AS1850" s="80"/>
    </row>
    <row r="1851" spans="1:45" x14ac:dyDescent="0.2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  <c r="R1851" s="80"/>
      <c r="S1851" s="80"/>
      <c r="T1851" s="80"/>
      <c r="U1851" s="80"/>
      <c r="V1851" s="80"/>
      <c r="W1851" s="80"/>
      <c r="X1851" s="80"/>
      <c r="Y1851" s="80"/>
      <c r="Z1851" s="80"/>
      <c r="AA1851" s="80"/>
      <c r="AB1851" s="80"/>
      <c r="AC1851" s="80"/>
      <c r="AD1851" s="80"/>
      <c r="AE1851" s="80"/>
      <c r="AF1851" s="80"/>
      <c r="AG1851" s="80"/>
      <c r="AH1851" s="80"/>
      <c r="AI1851" s="80"/>
      <c r="AJ1851" s="80"/>
      <c r="AK1851" s="80"/>
      <c r="AL1851" s="80"/>
      <c r="AM1851" s="80"/>
      <c r="AN1851" s="80"/>
      <c r="AO1851" s="80"/>
      <c r="AP1851" s="80"/>
      <c r="AQ1851" s="80"/>
      <c r="AR1851" s="80"/>
      <c r="AS1851" s="80"/>
    </row>
    <row r="1852" spans="1:45" x14ac:dyDescent="0.2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  <c r="R1852" s="80"/>
      <c r="S1852" s="80"/>
      <c r="T1852" s="80"/>
      <c r="U1852" s="80"/>
      <c r="V1852" s="80"/>
      <c r="W1852" s="80"/>
      <c r="X1852" s="80"/>
      <c r="Y1852" s="80"/>
      <c r="Z1852" s="80"/>
      <c r="AA1852" s="80"/>
      <c r="AB1852" s="80"/>
      <c r="AC1852" s="80"/>
      <c r="AD1852" s="80"/>
      <c r="AE1852" s="80"/>
      <c r="AF1852" s="80"/>
      <c r="AG1852" s="80"/>
      <c r="AH1852" s="80"/>
      <c r="AI1852" s="80"/>
      <c r="AJ1852" s="80"/>
      <c r="AK1852" s="80"/>
      <c r="AL1852" s="80"/>
      <c r="AM1852" s="80"/>
      <c r="AN1852" s="80"/>
      <c r="AO1852" s="80"/>
      <c r="AP1852" s="80"/>
      <c r="AQ1852" s="80"/>
      <c r="AR1852" s="80"/>
      <c r="AS1852" s="80"/>
    </row>
    <row r="1853" spans="1:45" x14ac:dyDescent="0.2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  <c r="R1853" s="80"/>
      <c r="S1853" s="80"/>
      <c r="T1853" s="80"/>
      <c r="U1853" s="80"/>
      <c r="V1853" s="80"/>
      <c r="W1853" s="80"/>
      <c r="X1853" s="80"/>
      <c r="Y1853" s="80"/>
      <c r="Z1853" s="80"/>
      <c r="AA1853" s="80"/>
      <c r="AB1853" s="80"/>
      <c r="AC1853" s="80"/>
      <c r="AD1853" s="80"/>
      <c r="AE1853" s="80"/>
      <c r="AF1853" s="80"/>
      <c r="AG1853" s="80"/>
      <c r="AH1853" s="80"/>
      <c r="AI1853" s="80"/>
      <c r="AJ1853" s="80"/>
      <c r="AK1853" s="80"/>
      <c r="AL1853" s="80"/>
      <c r="AM1853" s="80"/>
      <c r="AN1853" s="80"/>
      <c r="AO1853" s="80"/>
      <c r="AP1853" s="80"/>
      <c r="AQ1853" s="80"/>
      <c r="AR1853" s="80"/>
      <c r="AS1853" s="80"/>
    </row>
    <row r="1854" spans="1:45" x14ac:dyDescent="0.2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  <c r="R1854" s="80"/>
      <c r="S1854" s="80"/>
      <c r="T1854" s="80"/>
      <c r="U1854" s="80"/>
      <c r="V1854" s="80"/>
      <c r="W1854" s="80"/>
      <c r="X1854" s="80"/>
      <c r="Y1854" s="80"/>
      <c r="Z1854" s="80"/>
      <c r="AA1854" s="80"/>
      <c r="AB1854" s="80"/>
      <c r="AC1854" s="80"/>
      <c r="AD1854" s="80"/>
      <c r="AE1854" s="80"/>
      <c r="AF1854" s="80"/>
      <c r="AG1854" s="80"/>
      <c r="AH1854" s="80"/>
      <c r="AI1854" s="80"/>
      <c r="AJ1854" s="80"/>
      <c r="AK1854" s="80"/>
      <c r="AL1854" s="80"/>
      <c r="AM1854" s="80"/>
      <c r="AN1854" s="80"/>
      <c r="AO1854" s="80"/>
      <c r="AP1854" s="80"/>
      <c r="AQ1854" s="80"/>
      <c r="AR1854" s="80"/>
      <c r="AS1854" s="80"/>
    </row>
    <row r="1855" spans="1:45" x14ac:dyDescent="0.2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  <c r="R1855" s="80"/>
      <c r="S1855" s="80"/>
      <c r="T1855" s="80"/>
      <c r="U1855" s="80"/>
      <c r="V1855" s="80"/>
      <c r="W1855" s="80"/>
      <c r="X1855" s="80"/>
      <c r="Y1855" s="80"/>
      <c r="Z1855" s="80"/>
      <c r="AA1855" s="80"/>
      <c r="AB1855" s="80"/>
      <c r="AC1855" s="80"/>
      <c r="AD1855" s="80"/>
      <c r="AE1855" s="80"/>
      <c r="AF1855" s="80"/>
      <c r="AG1855" s="80"/>
      <c r="AH1855" s="80"/>
      <c r="AI1855" s="80"/>
      <c r="AJ1855" s="80"/>
      <c r="AK1855" s="80"/>
      <c r="AL1855" s="80"/>
      <c r="AM1855" s="80"/>
      <c r="AN1855" s="80"/>
      <c r="AO1855" s="80"/>
      <c r="AP1855" s="80"/>
      <c r="AQ1855" s="80"/>
      <c r="AR1855" s="80"/>
      <c r="AS1855" s="80"/>
    </row>
    <row r="1856" spans="1:45" x14ac:dyDescent="0.2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  <c r="R1856" s="80"/>
      <c r="S1856" s="80"/>
      <c r="T1856" s="80"/>
      <c r="U1856" s="80"/>
      <c r="V1856" s="80"/>
      <c r="W1856" s="80"/>
      <c r="X1856" s="80"/>
      <c r="Y1856" s="80"/>
      <c r="Z1856" s="80"/>
      <c r="AA1856" s="80"/>
      <c r="AB1856" s="80"/>
      <c r="AC1856" s="80"/>
      <c r="AD1856" s="80"/>
      <c r="AE1856" s="80"/>
      <c r="AF1856" s="80"/>
      <c r="AG1856" s="80"/>
      <c r="AH1856" s="80"/>
      <c r="AI1856" s="80"/>
      <c r="AJ1856" s="80"/>
      <c r="AK1856" s="80"/>
      <c r="AL1856" s="80"/>
      <c r="AM1856" s="80"/>
      <c r="AN1856" s="80"/>
      <c r="AO1856" s="80"/>
      <c r="AP1856" s="80"/>
      <c r="AQ1856" s="80"/>
      <c r="AR1856" s="80"/>
      <c r="AS1856" s="80"/>
    </row>
    <row r="1857" spans="1:45" x14ac:dyDescent="0.2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  <c r="R1857" s="80"/>
      <c r="S1857" s="80"/>
      <c r="T1857" s="80"/>
      <c r="U1857" s="80"/>
      <c r="V1857" s="80"/>
      <c r="W1857" s="80"/>
      <c r="X1857" s="80"/>
      <c r="Y1857" s="80"/>
      <c r="Z1857" s="80"/>
      <c r="AA1857" s="80"/>
      <c r="AB1857" s="80"/>
      <c r="AC1857" s="80"/>
      <c r="AD1857" s="80"/>
      <c r="AE1857" s="80"/>
      <c r="AF1857" s="80"/>
      <c r="AG1857" s="80"/>
      <c r="AH1857" s="80"/>
      <c r="AI1857" s="80"/>
      <c r="AJ1857" s="80"/>
      <c r="AK1857" s="80"/>
      <c r="AL1857" s="80"/>
      <c r="AM1857" s="80"/>
      <c r="AN1857" s="80"/>
      <c r="AO1857" s="80"/>
      <c r="AP1857" s="80"/>
      <c r="AQ1857" s="80"/>
      <c r="AR1857" s="80"/>
      <c r="AS1857" s="80"/>
    </row>
    <row r="1858" spans="1:45" x14ac:dyDescent="0.2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  <c r="R1858" s="80"/>
      <c r="S1858" s="80"/>
      <c r="T1858" s="80"/>
      <c r="U1858" s="80"/>
      <c r="V1858" s="80"/>
      <c r="W1858" s="80"/>
      <c r="X1858" s="80"/>
      <c r="Y1858" s="80"/>
      <c r="Z1858" s="80"/>
      <c r="AA1858" s="80"/>
      <c r="AB1858" s="80"/>
      <c r="AC1858" s="80"/>
      <c r="AD1858" s="80"/>
      <c r="AE1858" s="80"/>
      <c r="AF1858" s="80"/>
      <c r="AG1858" s="80"/>
      <c r="AH1858" s="80"/>
      <c r="AI1858" s="80"/>
      <c r="AJ1858" s="80"/>
      <c r="AK1858" s="80"/>
      <c r="AL1858" s="80"/>
      <c r="AM1858" s="80"/>
      <c r="AN1858" s="80"/>
      <c r="AO1858" s="80"/>
      <c r="AP1858" s="80"/>
      <c r="AQ1858" s="80"/>
      <c r="AR1858" s="80"/>
      <c r="AS1858" s="80"/>
    </row>
    <row r="1859" spans="1:45" x14ac:dyDescent="0.2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  <c r="R1859" s="80"/>
      <c r="S1859" s="80"/>
      <c r="T1859" s="80"/>
      <c r="U1859" s="80"/>
      <c r="V1859" s="80"/>
      <c r="W1859" s="80"/>
      <c r="X1859" s="80"/>
      <c r="Y1859" s="80"/>
      <c r="Z1859" s="80"/>
      <c r="AA1859" s="80"/>
      <c r="AB1859" s="80"/>
      <c r="AC1859" s="80"/>
      <c r="AD1859" s="80"/>
      <c r="AE1859" s="80"/>
      <c r="AF1859" s="80"/>
      <c r="AG1859" s="80"/>
      <c r="AH1859" s="80"/>
      <c r="AI1859" s="80"/>
      <c r="AJ1859" s="80"/>
      <c r="AK1859" s="80"/>
      <c r="AL1859" s="80"/>
      <c r="AM1859" s="80"/>
      <c r="AN1859" s="80"/>
      <c r="AO1859" s="80"/>
      <c r="AP1859" s="80"/>
      <c r="AQ1859" s="80"/>
      <c r="AR1859" s="80"/>
      <c r="AS1859" s="80"/>
    </row>
    <row r="1860" spans="1:45" x14ac:dyDescent="0.2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  <c r="R1860" s="80"/>
      <c r="S1860" s="80"/>
      <c r="T1860" s="80"/>
      <c r="U1860" s="80"/>
      <c r="V1860" s="80"/>
      <c r="W1860" s="80"/>
      <c r="X1860" s="80"/>
      <c r="Y1860" s="80"/>
      <c r="Z1860" s="80"/>
      <c r="AA1860" s="80"/>
      <c r="AB1860" s="80"/>
      <c r="AC1860" s="80"/>
      <c r="AD1860" s="80"/>
      <c r="AE1860" s="80"/>
      <c r="AF1860" s="80"/>
      <c r="AG1860" s="80"/>
      <c r="AH1860" s="80"/>
      <c r="AI1860" s="80"/>
      <c r="AJ1860" s="80"/>
      <c r="AK1860" s="80"/>
      <c r="AL1860" s="80"/>
      <c r="AM1860" s="80"/>
      <c r="AN1860" s="80"/>
      <c r="AO1860" s="80"/>
      <c r="AP1860" s="80"/>
      <c r="AQ1860" s="80"/>
      <c r="AR1860" s="80"/>
      <c r="AS1860" s="80"/>
    </row>
    <row r="1861" spans="1:45" x14ac:dyDescent="0.2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  <c r="R1861" s="80"/>
      <c r="S1861" s="80"/>
      <c r="T1861" s="80"/>
      <c r="U1861" s="80"/>
      <c r="V1861" s="80"/>
      <c r="W1861" s="80"/>
      <c r="X1861" s="80"/>
      <c r="Y1861" s="80"/>
      <c r="Z1861" s="80"/>
      <c r="AA1861" s="80"/>
      <c r="AB1861" s="80"/>
      <c r="AC1861" s="80"/>
      <c r="AD1861" s="80"/>
      <c r="AE1861" s="80"/>
      <c r="AF1861" s="80"/>
      <c r="AG1861" s="80"/>
      <c r="AH1861" s="80"/>
      <c r="AI1861" s="80"/>
      <c r="AJ1861" s="80"/>
      <c r="AK1861" s="80"/>
      <c r="AL1861" s="80"/>
      <c r="AM1861" s="80"/>
      <c r="AN1861" s="80"/>
      <c r="AO1861" s="80"/>
      <c r="AP1861" s="80"/>
      <c r="AQ1861" s="80"/>
      <c r="AR1861" s="80"/>
      <c r="AS1861" s="80"/>
    </row>
    <row r="1862" spans="1:45" x14ac:dyDescent="0.2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  <c r="R1862" s="80"/>
      <c r="S1862" s="80"/>
      <c r="T1862" s="80"/>
      <c r="U1862" s="80"/>
      <c r="V1862" s="80"/>
      <c r="W1862" s="80"/>
      <c r="X1862" s="80"/>
      <c r="Y1862" s="80"/>
      <c r="Z1862" s="80"/>
      <c r="AA1862" s="80"/>
      <c r="AB1862" s="80"/>
      <c r="AC1862" s="80"/>
      <c r="AD1862" s="80"/>
      <c r="AE1862" s="80"/>
      <c r="AF1862" s="80"/>
      <c r="AG1862" s="80"/>
      <c r="AH1862" s="80"/>
      <c r="AI1862" s="80"/>
      <c r="AJ1862" s="80"/>
      <c r="AK1862" s="80"/>
      <c r="AL1862" s="80"/>
      <c r="AM1862" s="80"/>
      <c r="AN1862" s="80"/>
      <c r="AO1862" s="80"/>
      <c r="AP1862" s="80"/>
      <c r="AQ1862" s="80"/>
      <c r="AR1862" s="80"/>
      <c r="AS1862" s="80"/>
    </row>
    <row r="1863" spans="1:45" x14ac:dyDescent="0.2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  <c r="R1863" s="80"/>
      <c r="S1863" s="80"/>
      <c r="T1863" s="80"/>
      <c r="U1863" s="80"/>
      <c r="V1863" s="80"/>
      <c r="W1863" s="80"/>
      <c r="X1863" s="80"/>
      <c r="Y1863" s="80"/>
      <c r="Z1863" s="80"/>
      <c r="AA1863" s="80"/>
      <c r="AB1863" s="80"/>
      <c r="AC1863" s="80"/>
      <c r="AD1863" s="80"/>
      <c r="AE1863" s="80"/>
      <c r="AF1863" s="80"/>
      <c r="AG1863" s="80"/>
      <c r="AH1863" s="80"/>
      <c r="AI1863" s="80"/>
      <c r="AJ1863" s="80"/>
      <c r="AK1863" s="80"/>
      <c r="AL1863" s="80"/>
      <c r="AM1863" s="80"/>
      <c r="AN1863" s="80"/>
      <c r="AO1863" s="80"/>
      <c r="AP1863" s="80"/>
      <c r="AQ1863" s="80"/>
      <c r="AR1863" s="80"/>
      <c r="AS1863" s="80"/>
    </row>
    <row r="1864" spans="1:45" x14ac:dyDescent="0.2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  <c r="R1864" s="80"/>
      <c r="S1864" s="80"/>
      <c r="T1864" s="80"/>
      <c r="U1864" s="80"/>
      <c r="V1864" s="80"/>
      <c r="W1864" s="80"/>
      <c r="X1864" s="80"/>
      <c r="Y1864" s="80"/>
      <c r="Z1864" s="80"/>
      <c r="AA1864" s="80"/>
      <c r="AB1864" s="80"/>
      <c r="AC1864" s="80"/>
      <c r="AD1864" s="80"/>
      <c r="AE1864" s="80"/>
      <c r="AF1864" s="80"/>
      <c r="AG1864" s="80"/>
      <c r="AH1864" s="80"/>
      <c r="AI1864" s="80"/>
      <c r="AJ1864" s="80"/>
      <c r="AK1864" s="80"/>
      <c r="AL1864" s="80"/>
      <c r="AM1864" s="80"/>
      <c r="AN1864" s="80"/>
      <c r="AO1864" s="80"/>
      <c r="AP1864" s="80"/>
      <c r="AQ1864" s="80"/>
      <c r="AR1864" s="80"/>
      <c r="AS1864" s="80"/>
    </row>
    <row r="1865" spans="1:45" x14ac:dyDescent="0.2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  <c r="S1865" s="80"/>
      <c r="T1865" s="80"/>
      <c r="U1865" s="80"/>
      <c r="V1865" s="80"/>
      <c r="W1865" s="80"/>
      <c r="X1865" s="80"/>
      <c r="Y1865" s="80"/>
      <c r="Z1865" s="80"/>
      <c r="AA1865" s="80"/>
      <c r="AB1865" s="80"/>
      <c r="AC1865" s="80"/>
      <c r="AD1865" s="80"/>
      <c r="AE1865" s="80"/>
      <c r="AF1865" s="80"/>
      <c r="AG1865" s="80"/>
      <c r="AH1865" s="80"/>
      <c r="AI1865" s="80"/>
      <c r="AJ1865" s="80"/>
      <c r="AK1865" s="80"/>
      <c r="AL1865" s="80"/>
      <c r="AM1865" s="80"/>
      <c r="AN1865" s="80"/>
      <c r="AO1865" s="80"/>
      <c r="AP1865" s="80"/>
      <c r="AQ1865" s="80"/>
      <c r="AR1865" s="80"/>
      <c r="AS1865" s="80"/>
    </row>
    <row r="1866" spans="1:45" x14ac:dyDescent="0.2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  <c r="R1866" s="80"/>
      <c r="S1866" s="80"/>
      <c r="T1866" s="80"/>
      <c r="U1866" s="80"/>
      <c r="V1866" s="80"/>
      <c r="W1866" s="80"/>
      <c r="X1866" s="80"/>
      <c r="Y1866" s="80"/>
      <c r="Z1866" s="80"/>
      <c r="AA1866" s="80"/>
      <c r="AB1866" s="80"/>
      <c r="AC1866" s="80"/>
      <c r="AD1866" s="80"/>
      <c r="AE1866" s="80"/>
      <c r="AF1866" s="80"/>
      <c r="AG1866" s="80"/>
      <c r="AH1866" s="80"/>
      <c r="AI1866" s="80"/>
      <c r="AJ1866" s="80"/>
      <c r="AK1866" s="80"/>
      <c r="AL1866" s="80"/>
      <c r="AM1866" s="80"/>
      <c r="AN1866" s="80"/>
      <c r="AO1866" s="80"/>
      <c r="AP1866" s="80"/>
      <c r="AQ1866" s="80"/>
      <c r="AR1866" s="80"/>
      <c r="AS1866" s="80"/>
    </row>
    <row r="1867" spans="1:45" x14ac:dyDescent="0.2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  <c r="R1867" s="80"/>
      <c r="S1867" s="80"/>
      <c r="T1867" s="80"/>
      <c r="U1867" s="80"/>
      <c r="V1867" s="80"/>
      <c r="W1867" s="80"/>
      <c r="X1867" s="80"/>
      <c r="Y1867" s="80"/>
      <c r="Z1867" s="80"/>
      <c r="AA1867" s="80"/>
      <c r="AB1867" s="80"/>
      <c r="AC1867" s="80"/>
      <c r="AD1867" s="80"/>
      <c r="AE1867" s="80"/>
      <c r="AF1867" s="80"/>
      <c r="AG1867" s="80"/>
      <c r="AH1867" s="80"/>
      <c r="AI1867" s="80"/>
      <c r="AJ1867" s="80"/>
      <c r="AK1867" s="80"/>
      <c r="AL1867" s="80"/>
      <c r="AM1867" s="80"/>
      <c r="AN1867" s="80"/>
      <c r="AO1867" s="80"/>
      <c r="AP1867" s="80"/>
      <c r="AQ1867" s="80"/>
      <c r="AR1867" s="80"/>
      <c r="AS1867" s="80"/>
    </row>
    <row r="1868" spans="1:45" x14ac:dyDescent="0.2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  <c r="R1868" s="80"/>
      <c r="S1868" s="80"/>
      <c r="T1868" s="80"/>
      <c r="U1868" s="80"/>
      <c r="V1868" s="80"/>
      <c r="W1868" s="80"/>
      <c r="X1868" s="80"/>
      <c r="Y1868" s="80"/>
      <c r="Z1868" s="80"/>
      <c r="AA1868" s="80"/>
      <c r="AB1868" s="80"/>
      <c r="AC1868" s="80"/>
      <c r="AD1868" s="80"/>
      <c r="AE1868" s="80"/>
      <c r="AF1868" s="80"/>
      <c r="AG1868" s="80"/>
      <c r="AH1868" s="80"/>
      <c r="AI1868" s="80"/>
      <c r="AJ1868" s="80"/>
      <c r="AK1868" s="80"/>
      <c r="AL1868" s="80"/>
      <c r="AM1868" s="80"/>
      <c r="AN1868" s="80"/>
      <c r="AO1868" s="80"/>
      <c r="AP1868" s="80"/>
      <c r="AQ1868" s="80"/>
      <c r="AR1868" s="80"/>
      <c r="AS1868" s="80"/>
    </row>
    <row r="1869" spans="1:45" x14ac:dyDescent="0.2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  <c r="R1869" s="80"/>
      <c r="S1869" s="80"/>
      <c r="T1869" s="80"/>
      <c r="U1869" s="80"/>
      <c r="V1869" s="80"/>
      <c r="W1869" s="80"/>
      <c r="X1869" s="80"/>
      <c r="Y1869" s="80"/>
      <c r="Z1869" s="80"/>
      <c r="AA1869" s="80"/>
      <c r="AB1869" s="80"/>
      <c r="AC1869" s="80"/>
      <c r="AD1869" s="80"/>
      <c r="AE1869" s="80"/>
      <c r="AF1869" s="80"/>
      <c r="AG1869" s="80"/>
      <c r="AH1869" s="80"/>
      <c r="AI1869" s="80"/>
      <c r="AJ1869" s="80"/>
      <c r="AK1869" s="80"/>
      <c r="AL1869" s="80"/>
      <c r="AM1869" s="80"/>
      <c r="AN1869" s="80"/>
      <c r="AO1869" s="80"/>
      <c r="AP1869" s="80"/>
      <c r="AQ1869" s="80"/>
      <c r="AR1869" s="80"/>
      <c r="AS1869" s="80"/>
    </row>
    <row r="1870" spans="1:45" x14ac:dyDescent="0.2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  <c r="R1870" s="80"/>
      <c r="S1870" s="80"/>
      <c r="T1870" s="80"/>
      <c r="U1870" s="80"/>
      <c r="V1870" s="80"/>
      <c r="W1870" s="80"/>
      <c r="X1870" s="80"/>
      <c r="Y1870" s="80"/>
      <c r="Z1870" s="80"/>
      <c r="AA1870" s="80"/>
      <c r="AB1870" s="80"/>
      <c r="AC1870" s="80"/>
      <c r="AD1870" s="80"/>
      <c r="AE1870" s="80"/>
      <c r="AF1870" s="80"/>
      <c r="AG1870" s="80"/>
      <c r="AH1870" s="80"/>
      <c r="AI1870" s="80"/>
      <c r="AJ1870" s="80"/>
      <c r="AK1870" s="80"/>
      <c r="AL1870" s="80"/>
      <c r="AM1870" s="80"/>
      <c r="AN1870" s="80"/>
      <c r="AO1870" s="80"/>
      <c r="AP1870" s="80"/>
      <c r="AQ1870" s="80"/>
      <c r="AR1870" s="80"/>
      <c r="AS1870" s="80"/>
    </row>
    <row r="1871" spans="1:45" x14ac:dyDescent="0.2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  <c r="R1871" s="80"/>
      <c r="S1871" s="80"/>
      <c r="T1871" s="80"/>
      <c r="U1871" s="80"/>
      <c r="V1871" s="80"/>
      <c r="W1871" s="80"/>
      <c r="X1871" s="80"/>
      <c r="Y1871" s="80"/>
      <c r="Z1871" s="80"/>
      <c r="AA1871" s="80"/>
      <c r="AB1871" s="80"/>
      <c r="AC1871" s="80"/>
      <c r="AD1871" s="80"/>
      <c r="AE1871" s="80"/>
      <c r="AF1871" s="80"/>
      <c r="AG1871" s="80"/>
      <c r="AH1871" s="80"/>
      <c r="AI1871" s="80"/>
      <c r="AJ1871" s="80"/>
      <c r="AK1871" s="80"/>
      <c r="AL1871" s="80"/>
      <c r="AM1871" s="80"/>
      <c r="AN1871" s="80"/>
      <c r="AO1871" s="80"/>
      <c r="AP1871" s="80"/>
      <c r="AQ1871" s="80"/>
      <c r="AR1871" s="80"/>
      <c r="AS1871" s="80"/>
    </row>
    <row r="1872" spans="1:45" x14ac:dyDescent="0.2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  <c r="R1872" s="80"/>
      <c r="S1872" s="80"/>
      <c r="T1872" s="80"/>
      <c r="U1872" s="80"/>
      <c r="V1872" s="80"/>
      <c r="W1872" s="80"/>
      <c r="X1872" s="80"/>
      <c r="Y1872" s="80"/>
      <c r="Z1872" s="80"/>
      <c r="AA1872" s="80"/>
      <c r="AB1872" s="80"/>
      <c r="AC1872" s="80"/>
      <c r="AD1872" s="80"/>
      <c r="AE1872" s="80"/>
      <c r="AF1872" s="80"/>
      <c r="AG1872" s="80"/>
      <c r="AH1872" s="80"/>
      <c r="AI1872" s="80"/>
      <c r="AJ1872" s="80"/>
      <c r="AK1872" s="80"/>
      <c r="AL1872" s="80"/>
      <c r="AM1872" s="80"/>
      <c r="AN1872" s="80"/>
      <c r="AO1872" s="80"/>
      <c r="AP1872" s="80"/>
      <c r="AQ1872" s="80"/>
      <c r="AR1872" s="80"/>
      <c r="AS1872" s="80"/>
    </row>
    <row r="1873" spans="1:45" x14ac:dyDescent="0.2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  <c r="R1873" s="80"/>
      <c r="S1873" s="80"/>
      <c r="T1873" s="80"/>
      <c r="U1873" s="80"/>
      <c r="V1873" s="80"/>
      <c r="W1873" s="80"/>
      <c r="X1873" s="80"/>
      <c r="Y1873" s="80"/>
      <c r="Z1873" s="80"/>
      <c r="AA1873" s="80"/>
      <c r="AB1873" s="80"/>
      <c r="AC1873" s="80"/>
      <c r="AD1873" s="80"/>
      <c r="AE1873" s="80"/>
      <c r="AF1873" s="80"/>
      <c r="AG1873" s="80"/>
      <c r="AH1873" s="80"/>
      <c r="AI1873" s="80"/>
      <c r="AJ1873" s="80"/>
      <c r="AK1873" s="80"/>
      <c r="AL1873" s="80"/>
      <c r="AM1873" s="80"/>
      <c r="AN1873" s="80"/>
      <c r="AO1873" s="80"/>
      <c r="AP1873" s="80"/>
      <c r="AQ1873" s="80"/>
      <c r="AR1873" s="80"/>
      <c r="AS1873" s="80"/>
    </row>
    <row r="1874" spans="1:45" x14ac:dyDescent="0.2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0"/>
      <c r="U1874" s="80"/>
      <c r="V1874" s="80"/>
      <c r="W1874" s="80"/>
      <c r="X1874" s="80"/>
      <c r="Y1874" s="80"/>
      <c r="Z1874" s="80"/>
      <c r="AA1874" s="80"/>
      <c r="AB1874" s="80"/>
      <c r="AC1874" s="80"/>
      <c r="AD1874" s="80"/>
      <c r="AE1874" s="80"/>
      <c r="AF1874" s="80"/>
      <c r="AG1874" s="80"/>
      <c r="AH1874" s="80"/>
      <c r="AI1874" s="80"/>
      <c r="AJ1874" s="80"/>
      <c r="AK1874" s="80"/>
      <c r="AL1874" s="80"/>
      <c r="AM1874" s="80"/>
      <c r="AN1874" s="80"/>
      <c r="AO1874" s="80"/>
      <c r="AP1874" s="80"/>
      <c r="AQ1874" s="80"/>
      <c r="AR1874" s="80"/>
      <c r="AS1874" s="80"/>
    </row>
    <row r="1875" spans="1:45" x14ac:dyDescent="0.2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  <c r="R1875" s="80"/>
      <c r="S1875" s="80"/>
      <c r="T1875" s="80"/>
      <c r="U1875" s="80"/>
      <c r="V1875" s="80"/>
      <c r="W1875" s="80"/>
      <c r="X1875" s="80"/>
      <c r="Y1875" s="80"/>
      <c r="Z1875" s="80"/>
      <c r="AA1875" s="80"/>
      <c r="AB1875" s="80"/>
      <c r="AC1875" s="80"/>
      <c r="AD1875" s="80"/>
      <c r="AE1875" s="80"/>
      <c r="AF1875" s="80"/>
      <c r="AG1875" s="80"/>
      <c r="AH1875" s="80"/>
      <c r="AI1875" s="80"/>
      <c r="AJ1875" s="80"/>
      <c r="AK1875" s="80"/>
      <c r="AL1875" s="80"/>
      <c r="AM1875" s="80"/>
      <c r="AN1875" s="80"/>
      <c r="AO1875" s="80"/>
      <c r="AP1875" s="80"/>
      <c r="AQ1875" s="80"/>
      <c r="AR1875" s="80"/>
      <c r="AS1875" s="80"/>
    </row>
    <row r="1876" spans="1:45" x14ac:dyDescent="0.2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0"/>
      <c r="S1876" s="80"/>
      <c r="T1876" s="80"/>
      <c r="U1876" s="80"/>
      <c r="V1876" s="80"/>
      <c r="W1876" s="80"/>
      <c r="X1876" s="80"/>
      <c r="Y1876" s="80"/>
      <c r="Z1876" s="80"/>
      <c r="AA1876" s="80"/>
      <c r="AB1876" s="80"/>
      <c r="AC1876" s="80"/>
      <c r="AD1876" s="80"/>
      <c r="AE1876" s="80"/>
      <c r="AF1876" s="80"/>
      <c r="AG1876" s="80"/>
      <c r="AH1876" s="80"/>
      <c r="AI1876" s="80"/>
      <c r="AJ1876" s="80"/>
      <c r="AK1876" s="80"/>
      <c r="AL1876" s="80"/>
      <c r="AM1876" s="80"/>
      <c r="AN1876" s="80"/>
      <c r="AO1876" s="80"/>
      <c r="AP1876" s="80"/>
      <c r="AQ1876" s="80"/>
      <c r="AR1876" s="80"/>
      <c r="AS1876" s="80"/>
    </row>
    <row r="1877" spans="1:45" x14ac:dyDescent="0.2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  <c r="R1877" s="80"/>
      <c r="S1877" s="80"/>
      <c r="T1877" s="80"/>
      <c r="U1877" s="80"/>
      <c r="V1877" s="80"/>
      <c r="W1877" s="80"/>
      <c r="X1877" s="80"/>
      <c r="Y1877" s="80"/>
      <c r="Z1877" s="80"/>
      <c r="AA1877" s="80"/>
      <c r="AB1877" s="80"/>
      <c r="AC1877" s="80"/>
      <c r="AD1877" s="80"/>
      <c r="AE1877" s="80"/>
      <c r="AF1877" s="80"/>
      <c r="AG1877" s="80"/>
      <c r="AH1877" s="80"/>
      <c r="AI1877" s="80"/>
      <c r="AJ1877" s="80"/>
      <c r="AK1877" s="80"/>
      <c r="AL1877" s="80"/>
      <c r="AM1877" s="80"/>
      <c r="AN1877" s="80"/>
      <c r="AO1877" s="80"/>
      <c r="AP1877" s="80"/>
      <c r="AQ1877" s="80"/>
      <c r="AR1877" s="80"/>
      <c r="AS1877" s="80"/>
    </row>
    <row r="1878" spans="1:45" x14ac:dyDescent="0.2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  <c r="R1878" s="80"/>
      <c r="S1878" s="80"/>
      <c r="T1878" s="80"/>
      <c r="U1878" s="80"/>
      <c r="V1878" s="80"/>
      <c r="W1878" s="80"/>
      <c r="X1878" s="80"/>
      <c r="Y1878" s="80"/>
      <c r="Z1878" s="80"/>
      <c r="AA1878" s="80"/>
      <c r="AB1878" s="80"/>
      <c r="AC1878" s="80"/>
      <c r="AD1878" s="80"/>
      <c r="AE1878" s="80"/>
      <c r="AF1878" s="80"/>
      <c r="AG1878" s="80"/>
      <c r="AH1878" s="80"/>
      <c r="AI1878" s="80"/>
      <c r="AJ1878" s="80"/>
      <c r="AK1878" s="80"/>
      <c r="AL1878" s="80"/>
      <c r="AM1878" s="80"/>
      <c r="AN1878" s="80"/>
      <c r="AO1878" s="80"/>
      <c r="AP1878" s="80"/>
      <c r="AQ1878" s="80"/>
      <c r="AR1878" s="80"/>
      <c r="AS1878" s="80"/>
    </row>
    <row r="1879" spans="1:45" x14ac:dyDescent="0.2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0"/>
      <c r="S1879" s="80"/>
      <c r="T1879" s="80"/>
      <c r="U1879" s="80"/>
      <c r="V1879" s="80"/>
      <c r="W1879" s="80"/>
      <c r="X1879" s="80"/>
      <c r="Y1879" s="80"/>
      <c r="Z1879" s="80"/>
      <c r="AA1879" s="80"/>
      <c r="AB1879" s="80"/>
      <c r="AC1879" s="80"/>
      <c r="AD1879" s="80"/>
      <c r="AE1879" s="80"/>
      <c r="AF1879" s="80"/>
      <c r="AG1879" s="80"/>
      <c r="AH1879" s="80"/>
      <c r="AI1879" s="80"/>
      <c r="AJ1879" s="80"/>
      <c r="AK1879" s="80"/>
      <c r="AL1879" s="80"/>
      <c r="AM1879" s="80"/>
      <c r="AN1879" s="80"/>
      <c r="AO1879" s="80"/>
      <c r="AP1879" s="80"/>
      <c r="AQ1879" s="80"/>
      <c r="AR1879" s="80"/>
      <c r="AS1879" s="80"/>
    </row>
    <row r="1880" spans="1:45" x14ac:dyDescent="0.2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  <c r="R1880" s="80"/>
      <c r="S1880" s="80"/>
      <c r="T1880" s="80"/>
      <c r="U1880" s="80"/>
      <c r="V1880" s="80"/>
      <c r="W1880" s="80"/>
      <c r="X1880" s="80"/>
      <c r="Y1880" s="80"/>
      <c r="Z1880" s="80"/>
      <c r="AA1880" s="80"/>
      <c r="AB1880" s="80"/>
      <c r="AC1880" s="80"/>
      <c r="AD1880" s="80"/>
      <c r="AE1880" s="80"/>
      <c r="AF1880" s="80"/>
      <c r="AG1880" s="80"/>
      <c r="AH1880" s="80"/>
      <c r="AI1880" s="80"/>
      <c r="AJ1880" s="80"/>
      <c r="AK1880" s="80"/>
      <c r="AL1880" s="80"/>
      <c r="AM1880" s="80"/>
      <c r="AN1880" s="80"/>
      <c r="AO1880" s="80"/>
      <c r="AP1880" s="80"/>
      <c r="AQ1880" s="80"/>
      <c r="AR1880" s="80"/>
      <c r="AS1880" s="80"/>
    </row>
    <row r="1881" spans="1:45" x14ac:dyDescent="0.2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  <c r="R1881" s="80"/>
      <c r="S1881" s="80"/>
      <c r="T1881" s="80"/>
      <c r="U1881" s="80"/>
      <c r="V1881" s="80"/>
      <c r="W1881" s="80"/>
      <c r="X1881" s="80"/>
      <c r="Y1881" s="80"/>
      <c r="Z1881" s="80"/>
      <c r="AA1881" s="80"/>
      <c r="AB1881" s="80"/>
      <c r="AC1881" s="80"/>
      <c r="AD1881" s="80"/>
      <c r="AE1881" s="80"/>
      <c r="AF1881" s="80"/>
      <c r="AG1881" s="80"/>
      <c r="AH1881" s="80"/>
      <c r="AI1881" s="80"/>
      <c r="AJ1881" s="80"/>
      <c r="AK1881" s="80"/>
      <c r="AL1881" s="80"/>
      <c r="AM1881" s="80"/>
      <c r="AN1881" s="80"/>
      <c r="AO1881" s="80"/>
      <c r="AP1881" s="80"/>
      <c r="AQ1881" s="80"/>
      <c r="AR1881" s="80"/>
      <c r="AS1881" s="80"/>
    </row>
    <row r="1882" spans="1:45" x14ac:dyDescent="0.2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  <c r="R1882" s="80"/>
      <c r="S1882" s="80"/>
      <c r="T1882" s="80"/>
      <c r="U1882" s="80"/>
      <c r="V1882" s="80"/>
      <c r="W1882" s="80"/>
      <c r="X1882" s="80"/>
      <c r="Y1882" s="80"/>
      <c r="Z1882" s="80"/>
      <c r="AA1882" s="80"/>
      <c r="AB1882" s="80"/>
      <c r="AC1882" s="80"/>
      <c r="AD1882" s="80"/>
      <c r="AE1882" s="80"/>
      <c r="AF1882" s="80"/>
      <c r="AG1882" s="80"/>
      <c r="AH1882" s="80"/>
      <c r="AI1882" s="80"/>
      <c r="AJ1882" s="80"/>
      <c r="AK1882" s="80"/>
      <c r="AL1882" s="80"/>
      <c r="AM1882" s="80"/>
      <c r="AN1882" s="80"/>
      <c r="AO1882" s="80"/>
      <c r="AP1882" s="80"/>
      <c r="AQ1882" s="80"/>
      <c r="AR1882" s="80"/>
      <c r="AS1882" s="80"/>
    </row>
    <row r="1883" spans="1:45" x14ac:dyDescent="0.2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  <c r="R1883" s="80"/>
      <c r="S1883" s="80"/>
      <c r="T1883" s="80"/>
      <c r="U1883" s="80"/>
      <c r="V1883" s="80"/>
      <c r="W1883" s="80"/>
      <c r="X1883" s="80"/>
      <c r="Y1883" s="80"/>
      <c r="Z1883" s="80"/>
      <c r="AA1883" s="80"/>
      <c r="AB1883" s="80"/>
      <c r="AC1883" s="80"/>
      <c r="AD1883" s="80"/>
      <c r="AE1883" s="80"/>
      <c r="AF1883" s="80"/>
      <c r="AG1883" s="80"/>
      <c r="AH1883" s="80"/>
      <c r="AI1883" s="80"/>
      <c r="AJ1883" s="80"/>
      <c r="AK1883" s="80"/>
      <c r="AL1883" s="80"/>
      <c r="AM1883" s="80"/>
      <c r="AN1883" s="80"/>
      <c r="AO1883" s="80"/>
      <c r="AP1883" s="80"/>
      <c r="AQ1883" s="80"/>
      <c r="AR1883" s="80"/>
      <c r="AS1883" s="80"/>
    </row>
    <row r="1884" spans="1:45" x14ac:dyDescent="0.2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  <c r="R1884" s="80"/>
      <c r="S1884" s="80"/>
      <c r="T1884" s="80"/>
      <c r="U1884" s="80"/>
      <c r="V1884" s="80"/>
      <c r="W1884" s="80"/>
      <c r="X1884" s="80"/>
      <c r="Y1884" s="80"/>
      <c r="Z1884" s="80"/>
      <c r="AA1884" s="80"/>
      <c r="AB1884" s="80"/>
      <c r="AC1884" s="80"/>
      <c r="AD1884" s="80"/>
      <c r="AE1884" s="80"/>
      <c r="AF1884" s="80"/>
      <c r="AG1884" s="80"/>
      <c r="AH1884" s="80"/>
      <c r="AI1884" s="80"/>
      <c r="AJ1884" s="80"/>
      <c r="AK1884" s="80"/>
      <c r="AL1884" s="80"/>
      <c r="AM1884" s="80"/>
      <c r="AN1884" s="80"/>
      <c r="AO1884" s="80"/>
      <c r="AP1884" s="80"/>
      <c r="AQ1884" s="80"/>
      <c r="AR1884" s="80"/>
      <c r="AS1884" s="80"/>
    </row>
    <row r="1885" spans="1:45" x14ac:dyDescent="0.2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  <c r="R1885" s="80"/>
      <c r="S1885" s="80"/>
      <c r="T1885" s="80"/>
      <c r="U1885" s="80"/>
      <c r="V1885" s="80"/>
      <c r="W1885" s="80"/>
      <c r="X1885" s="80"/>
      <c r="Y1885" s="80"/>
      <c r="Z1885" s="80"/>
      <c r="AA1885" s="80"/>
      <c r="AB1885" s="80"/>
      <c r="AC1885" s="80"/>
      <c r="AD1885" s="80"/>
      <c r="AE1885" s="80"/>
      <c r="AF1885" s="80"/>
      <c r="AG1885" s="80"/>
      <c r="AH1885" s="80"/>
      <c r="AI1885" s="80"/>
      <c r="AJ1885" s="80"/>
      <c r="AK1885" s="80"/>
      <c r="AL1885" s="80"/>
      <c r="AM1885" s="80"/>
      <c r="AN1885" s="80"/>
      <c r="AO1885" s="80"/>
      <c r="AP1885" s="80"/>
      <c r="AQ1885" s="80"/>
      <c r="AR1885" s="80"/>
      <c r="AS1885" s="80"/>
    </row>
    <row r="1886" spans="1:45" x14ac:dyDescent="0.2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  <c r="R1886" s="80"/>
      <c r="S1886" s="80"/>
      <c r="T1886" s="80"/>
      <c r="U1886" s="80"/>
      <c r="V1886" s="80"/>
      <c r="W1886" s="80"/>
      <c r="X1886" s="80"/>
      <c r="Y1886" s="80"/>
      <c r="Z1886" s="80"/>
      <c r="AA1886" s="80"/>
      <c r="AB1886" s="80"/>
      <c r="AC1886" s="80"/>
      <c r="AD1886" s="80"/>
      <c r="AE1886" s="80"/>
      <c r="AF1886" s="80"/>
      <c r="AG1886" s="80"/>
      <c r="AH1886" s="80"/>
      <c r="AI1886" s="80"/>
      <c r="AJ1886" s="80"/>
      <c r="AK1886" s="80"/>
      <c r="AL1886" s="80"/>
      <c r="AM1886" s="80"/>
      <c r="AN1886" s="80"/>
      <c r="AO1886" s="80"/>
      <c r="AP1886" s="80"/>
      <c r="AQ1886" s="80"/>
      <c r="AR1886" s="80"/>
      <c r="AS1886" s="80"/>
    </row>
    <row r="1887" spans="1:45" x14ac:dyDescent="0.2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  <c r="R1887" s="80"/>
      <c r="S1887" s="80"/>
      <c r="T1887" s="80"/>
      <c r="U1887" s="80"/>
      <c r="V1887" s="80"/>
      <c r="W1887" s="80"/>
      <c r="X1887" s="80"/>
      <c r="Y1887" s="80"/>
      <c r="Z1887" s="80"/>
      <c r="AA1887" s="80"/>
      <c r="AB1887" s="80"/>
      <c r="AC1887" s="80"/>
      <c r="AD1887" s="80"/>
      <c r="AE1887" s="80"/>
      <c r="AF1887" s="80"/>
      <c r="AG1887" s="80"/>
      <c r="AH1887" s="80"/>
      <c r="AI1887" s="80"/>
      <c r="AJ1887" s="80"/>
      <c r="AK1887" s="80"/>
      <c r="AL1887" s="80"/>
      <c r="AM1887" s="80"/>
      <c r="AN1887" s="80"/>
      <c r="AO1887" s="80"/>
      <c r="AP1887" s="80"/>
      <c r="AQ1887" s="80"/>
      <c r="AR1887" s="80"/>
      <c r="AS1887" s="80"/>
    </row>
    <row r="1888" spans="1:45" x14ac:dyDescent="0.2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  <c r="R1888" s="80"/>
      <c r="S1888" s="80"/>
      <c r="T1888" s="80"/>
      <c r="U1888" s="80"/>
      <c r="V1888" s="80"/>
      <c r="W1888" s="80"/>
      <c r="X1888" s="80"/>
      <c r="Y1888" s="80"/>
      <c r="Z1888" s="80"/>
      <c r="AA1888" s="80"/>
      <c r="AB1888" s="80"/>
      <c r="AC1888" s="80"/>
      <c r="AD1888" s="80"/>
      <c r="AE1888" s="80"/>
      <c r="AF1888" s="80"/>
      <c r="AG1888" s="80"/>
      <c r="AH1888" s="80"/>
      <c r="AI1888" s="80"/>
      <c r="AJ1888" s="80"/>
      <c r="AK1888" s="80"/>
      <c r="AL1888" s="80"/>
      <c r="AM1888" s="80"/>
      <c r="AN1888" s="80"/>
      <c r="AO1888" s="80"/>
      <c r="AP1888" s="80"/>
      <c r="AQ1888" s="80"/>
      <c r="AR1888" s="80"/>
      <c r="AS1888" s="80"/>
    </row>
    <row r="1889" spans="1:45" x14ac:dyDescent="0.2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  <c r="U1889" s="80"/>
      <c r="V1889" s="80"/>
      <c r="W1889" s="80"/>
      <c r="X1889" s="80"/>
      <c r="Y1889" s="80"/>
      <c r="Z1889" s="80"/>
      <c r="AA1889" s="80"/>
      <c r="AB1889" s="80"/>
      <c r="AC1889" s="80"/>
      <c r="AD1889" s="80"/>
      <c r="AE1889" s="80"/>
      <c r="AF1889" s="80"/>
      <c r="AG1889" s="80"/>
      <c r="AH1889" s="80"/>
      <c r="AI1889" s="80"/>
      <c r="AJ1889" s="80"/>
      <c r="AK1889" s="80"/>
      <c r="AL1889" s="80"/>
      <c r="AM1889" s="80"/>
      <c r="AN1889" s="80"/>
      <c r="AO1889" s="80"/>
      <c r="AP1889" s="80"/>
      <c r="AQ1889" s="80"/>
      <c r="AR1889" s="80"/>
      <c r="AS1889" s="80"/>
    </row>
    <row r="1890" spans="1:45" x14ac:dyDescent="0.2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  <c r="R1890" s="80"/>
      <c r="S1890" s="80"/>
      <c r="T1890" s="80"/>
      <c r="U1890" s="80"/>
      <c r="V1890" s="80"/>
      <c r="W1890" s="80"/>
      <c r="X1890" s="80"/>
      <c r="Y1890" s="80"/>
      <c r="Z1890" s="80"/>
      <c r="AA1890" s="80"/>
      <c r="AB1890" s="80"/>
      <c r="AC1890" s="80"/>
      <c r="AD1890" s="80"/>
      <c r="AE1890" s="80"/>
      <c r="AF1890" s="80"/>
      <c r="AG1890" s="80"/>
      <c r="AH1890" s="80"/>
      <c r="AI1890" s="80"/>
      <c r="AJ1890" s="80"/>
      <c r="AK1890" s="80"/>
      <c r="AL1890" s="80"/>
      <c r="AM1890" s="80"/>
      <c r="AN1890" s="80"/>
      <c r="AO1890" s="80"/>
      <c r="AP1890" s="80"/>
      <c r="AQ1890" s="80"/>
      <c r="AR1890" s="80"/>
      <c r="AS1890" s="80"/>
    </row>
    <row r="1891" spans="1:45" x14ac:dyDescent="0.2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  <c r="R1891" s="80"/>
      <c r="S1891" s="80"/>
      <c r="T1891" s="80"/>
      <c r="U1891" s="80"/>
      <c r="V1891" s="80"/>
      <c r="W1891" s="80"/>
      <c r="X1891" s="80"/>
      <c r="Y1891" s="80"/>
      <c r="Z1891" s="80"/>
      <c r="AA1891" s="80"/>
      <c r="AB1891" s="80"/>
      <c r="AC1891" s="80"/>
      <c r="AD1891" s="80"/>
      <c r="AE1891" s="80"/>
      <c r="AF1891" s="80"/>
      <c r="AG1891" s="80"/>
      <c r="AH1891" s="80"/>
      <c r="AI1891" s="80"/>
      <c r="AJ1891" s="80"/>
      <c r="AK1891" s="80"/>
      <c r="AL1891" s="80"/>
      <c r="AM1891" s="80"/>
      <c r="AN1891" s="80"/>
      <c r="AO1891" s="80"/>
      <c r="AP1891" s="80"/>
      <c r="AQ1891" s="80"/>
      <c r="AR1891" s="80"/>
      <c r="AS1891" s="80"/>
    </row>
    <row r="1892" spans="1:45" x14ac:dyDescent="0.2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  <c r="U1892" s="80"/>
      <c r="V1892" s="80"/>
      <c r="W1892" s="80"/>
      <c r="X1892" s="80"/>
      <c r="Y1892" s="80"/>
      <c r="Z1892" s="80"/>
      <c r="AA1892" s="80"/>
      <c r="AB1892" s="80"/>
      <c r="AC1892" s="80"/>
      <c r="AD1892" s="80"/>
      <c r="AE1892" s="80"/>
      <c r="AF1892" s="80"/>
      <c r="AG1892" s="80"/>
      <c r="AH1892" s="80"/>
      <c r="AI1892" s="80"/>
      <c r="AJ1892" s="80"/>
      <c r="AK1892" s="80"/>
      <c r="AL1892" s="80"/>
      <c r="AM1892" s="80"/>
      <c r="AN1892" s="80"/>
      <c r="AO1892" s="80"/>
      <c r="AP1892" s="80"/>
      <c r="AQ1892" s="80"/>
      <c r="AR1892" s="80"/>
      <c r="AS1892" s="80"/>
    </row>
    <row r="1893" spans="1:45" x14ac:dyDescent="0.2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  <c r="R1893" s="80"/>
      <c r="S1893" s="80"/>
      <c r="T1893" s="80"/>
      <c r="U1893" s="80"/>
      <c r="V1893" s="80"/>
      <c r="W1893" s="80"/>
      <c r="X1893" s="80"/>
      <c r="Y1893" s="80"/>
      <c r="Z1893" s="80"/>
      <c r="AA1893" s="80"/>
      <c r="AB1893" s="80"/>
      <c r="AC1893" s="80"/>
      <c r="AD1893" s="80"/>
      <c r="AE1893" s="80"/>
      <c r="AF1893" s="80"/>
      <c r="AG1893" s="80"/>
      <c r="AH1893" s="80"/>
      <c r="AI1893" s="80"/>
      <c r="AJ1893" s="80"/>
      <c r="AK1893" s="80"/>
      <c r="AL1893" s="80"/>
      <c r="AM1893" s="80"/>
      <c r="AN1893" s="80"/>
      <c r="AO1893" s="80"/>
      <c r="AP1893" s="80"/>
      <c r="AQ1893" s="80"/>
      <c r="AR1893" s="80"/>
      <c r="AS1893" s="80"/>
    </row>
    <row r="1894" spans="1:45" x14ac:dyDescent="0.2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  <c r="R1894" s="80"/>
      <c r="S1894" s="80"/>
      <c r="T1894" s="80"/>
      <c r="U1894" s="80"/>
      <c r="V1894" s="80"/>
      <c r="W1894" s="80"/>
      <c r="X1894" s="80"/>
      <c r="Y1894" s="80"/>
      <c r="Z1894" s="80"/>
      <c r="AA1894" s="80"/>
      <c r="AB1894" s="80"/>
      <c r="AC1894" s="80"/>
      <c r="AD1894" s="80"/>
      <c r="AE1894" s="80"/>
      <c r="AF1894" s="80"/>
      <c r="AG1894" s="80"/>
      <c r="AH1894" s="80"/>
      <c r="AI1894" s="80"/>
      <c r="AJ1894" s="80"/>
      <c r="AK1894" s="80"/>
      <c r="AL1894" s="80"/>
      <c r="AM1894" s="80"/>
      <c r="AN1894" s="80"/>
      <c r="AO1894" s="80"/>
      <c r="AP1894" s="80"/>
      <c r="AQ1894" s="80"/>
      <c r="AR1894" s="80"/>
      <c r="AS1894" s="80"/>
    </row>
    <row r="1895" spans="1:45" x14ac:dyDescent="0.2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  <c r="R1895" s="80"/>
      <c r="S1895" s="80"/>
      <c r="T1895" s="80"/>
      <c r="U1895" s="80"/>
      <c r="V1895" s="80"/>
      <c r="W1895" s="80"/>
      <c r="X1895" s="80"/>
      <c r="Y1895" s="80"/>
      <c r="Z1895" s="80"/>
      <c r="AA1895" s="80"/>
      <c r="AB1895" s="80"/>
      <c r="AC1895" s="80"/>
      <c r="AD1895" s="80"/>
      <c r="AE1895" s="80"/>
      <c r="AF1895" s="80"/>
      <c r="AG1895" s="80"/>
      <c r="AH1895" s="80"/>
      <c r="AI1895" s="80"/>
      <c r="AJ1895" s="80"/>
      <c r="AK1895" s="80"/>
      <c r="AL1895" s="80"/>
      <c r="AM1895" s="80"/>
      <c r="AN1895" s="80"/>
      <c r="AO1895" s="80"/>
      <c r="AP1895" s="80"/>
      <c r="AQ1895" s="80"/>
      <c r="AR1895" s="80"/>
      <c r="AS1895" s="80"/>
    </row>
    <row r="1896" spans="1:45" x14ac:dyDescent="0.2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  <c r="R1896" s="80"/>
      <c r="S1896" s="80"/>
      <c r="T1896" s="80"/>
      <c r="U1896" s="80"/>
      <c r="V1896" s="80"/>
      <c r="W1896" s="80"/>
      <c r="X1896" s="80"/>
      <c r="Y1896" s="80"/>
      <c r="Z1896" s="80"/>
      <c r="AA1896" s="80"/>
      <c r="AB1896" s="80"/>
      <c r="AC1896" s="80"/>
      <c r="AD1896" s="80"/>
      <c r="AE1896" s="80"/>
      <c r="AF1896" s="80"/>
      <c r="AG1896" s="80"/>
      <c r="AH1896" s="80"/>
      <c r="AI1896" s="80"/>
      <c r="AJ1896" s="80"/>
      <c r="AK1896" s="80"/>
      <c r="AL1896" s="80"/>
      <c r="AM1896" s="80"/>
      <c r="AN1896" s="80"/>
      <c r="AO1896" s="80"/>
      <c r="AP1896" s="80"/>
      <c r="AQ1896" s="80"/>
      <c r="AR1896" s="80"/>
      <c r="AS1896" s="80"/>
    </row>
    <row r="1897" spans="1:45" x14ac:dyDescent="0.2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  <c r="R1897" s="80"/>
      <c r="S1897" s="80"/>
      <c r="T1897" s="80"/>
      <c r="U1897" s="80"/>
      <c r="V1897" s="80"/>
      <c r="W1897" s="80"/>
      <c r="X1897" s="80"/>
      <c r="Y1897" s="80"/>
      <c r="Z1897" s="80"/>
      <c r="AA1897" s="80"/>
      <c r="AB1897" s="80"/>
      <c r="AC1897" s="80"/>
      <c r="AD1897" s="80"/>
      <c r="AE1897" s="80"/>
      <c r="AF1897" s="80"/>
      <c r="AG1897" s="80"/>
      <c r="AH1897" s="80"/>
      <c r="AI1897" s="80"/>
      <c r="AJ1897" s="80"/>
      <c r="AK1897" s="80"/>
      <c r="AL1897" s="80"/>
      <c r="AM1897" s="80"/>
      <c r="AN1897" s="80"/>
      <c r="AO1897" s="80"/>
      <c r="AP1897" s="80"/>
      <c r="AQ1897" s="80"/>
      <c r="AR1897" s="80"/>
      <c r="AS1897" s="80"/>
    </row>
    <row r="1898" spans="1:45" x14ac:dyDescent="0.2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  <c r="R1898" s="80"/>
      <c r="S1898" s="80"/>
      <c r="T1898" s="80"/>
      <c r="U1898" s="80"/>
      <c r="V1898" s="80"/>
      <c r="W1898" s="80"/>
      <c r="X1898" s="80"/>
      <c r="Y1898" s="80"/>
      <c r="Z1898" s="80"/>
      <c r="AA1898" s="80"/>
      <c r="AB1898" s="80"/>
      <c r="AC1898" s="80"/>
      <c r="AD1898" s="80"/>
      <c r="AE1898" s="80"/>
      <c r="AF1898" s="80"/>
      <c r="AG1898" s="80"/>
      <c r="AH1898" s="80"/>
      <c r="AI1898" s="80"/>
      <c r="AJ1898" s="80"/>
      <c r="AK1898" s="80"/>
      <c r="AL1898" s="80"/>
      <c r="AM1898" s="80"/>
      <c r="AN1898" s="80"/>
      <c r="AO1898" s="80"/>
      <c r="AP1898" s="80"/>
      <c r="AQ1898" s="80"/>
      <c r="AR1898" s="80"/>
      <c r="AS1898" s="80"/>
    </row>
    <row r="1899" spans="1:45" x14ac:dyDescent="0.2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  <c r="R1899" s="80"/>
      <c r="S1899" s="80"/>
      <c r="T1899" s="80"/>
      <c r="U1899" s="80"/>
      <c r="V1899" s="80"/>
      <c r="W1899" s="80"/>
      <c r="X1899" s="80"/>
      <c r="Y1899" s="80"/>
      <c r="Z1899" s="80"/>
      <c r="AA1899" s="80"/>
      <c r="AB1899" s="80"/>
      <c r="AC1899" s="80"/>
      <c r="AD1899" s="80"/>
      <c r="AE1899" s="80"/>
      <c r="AF1899" s="80"/>
      <c r="AG1899" s="80"/>
      <c r="AH1899" s="80"/>
      <c r="AI1899" s="80"/>
      <c r="AJ1899" s="80"/>
      <c r="AK1899" s="80"/>
      <c r="AL1899" s="80"/>
      <c r="AM1899" s="80"/>
      <c r="AN1899" s="80"/>
      <c r="AO1899" s="80"/>
      <c r="AP1899" s="80"/>
      <c r="AQ1899" s="80"/>
      <c r="AR1899" s="80"/>
      <c r="AS1899" s="80"/>
    </row>
    <row r="1900" spans="1:45" x14ac:dyDescent="0.2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  <c r="R1900" s="80"/>
      <c r="S1900" s="80"/>
      <c r="T1900" s="80"/>
      <c r="U1900" s="80"/>
      <c r="V1900" s="80"/>
      <c r="W1900" s="80"/>
      <c r="X1900" s="80"/>
      <c r="Y1900" s="80"/>
      <c r="Z1900" s="80"/>
      <c r="AA1900" s="80"/>
      <c r="AB1900" s="80"/>
      <c r="AC1900" s="80"/>
      <c r="AD1900" s="80"/>
      <c r="AE1900" s="80"/>
      <c r="AF1900" s="80"/>
      <c r="AG1900" s="80"/>
      <c r="AH1900" s="80"/>
      <c r="AI1900" s="80"/>
      <c r="AJ1900" s="80"/>
      <c r="AK1900" s="80"/>
      <c r="AL1900" s="80"/>
      <c r="AM1900" s="80"/>
      <c r="AN1900" s="80"/>
      <c r="AO1900" s="80"/>
      <c r="AP1900" s="80"/>
      <c r="AQ1900" s="80"/>
      <c r="AR1900" s="80"/>
      <c r="AS1900" s="80"/>
    </row>
    <row r="1901" spans="1:45" x14ac:dyDescent="0.2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  <c r="R1901" s="80"/>
      <c r="S1901" s="80"/>
      <c r="T1901" s="80"/>
      <c r="U1901" s="80"/>
      <c r="V1901" s="80"/>
      <c r="W1901" s="80"/>
      <c r="X1901" s="80"/>
      <c r="Y1901" s="80"/>
      <c r="Z1901" s="80"/>
      <c r="AA1901" s="80"/>
      <c r="AB1901" s="80"/>
      <c r="AC1901" s="80"/>
      <c r="AD1901" s="80"/>
      <c r="AE1901" s="80"/>
      <c r="AF1901" s="80"/>
      <c r="AG1901" s="80"/>
      <c r="AH1901" s="80"/>
      <c r="AI1901" s="80"/>
      <c r="AJ1901" s="80"/>
      <c r="AK1901" s="80"/>
      <c r="AL1901" s="80"/>
      <c r="AM1901" s="80"/>
      <c r="AN1901" s="80"/>
      <c r="AO1901" s="80"/>
      <c r="AP1901" s="80"/>
      <c r="AQ1901" s="80"/>
      <c r="AR1901" s="80"/>
      <c r="AS1901" s="80"/>
    </row>
    <row r="1902" spans="1:45" x14ac:dyDescent="0.2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  <c r="R1902" s="80"/>
      <c r="S1902" s="80"/>
      <c r="T1902" s="80"/>
      <c r="U1902" s="80"/>
      <c r="V1902" s="80"/>
      <c r="W1902" s="80"/>
      <c r="X1902" s="80"/>
      <c r="Y1902" s="80"/>
      <c r="Z1902" s="80"/>
      <c r="AA1902" s="80"/>
      <c r="AB1902" s="80"/>
      <c r="AC1902" s="80"/>
      <c r="AD1902" s="80"/>
      <c r="AE1902" s="80"/>
      <c r="AF1902" s="80"/>
      <c r="AG1902" s="80"/>
      <c r="AH1902" s="80"/>
      <c r="AI1902" s="80"/>
      <c r="AJ1902" s="80"/>
      <c r="AK1902" s="80"/>
      <c r="AL1902" s="80"/>
      <c r="AM1902" s="80"/>
      <c r="AN1902" s="80"/>
      <c r="AO1902" s="80"/>
      <c r="AP1902" s="80"/>
      <c r="AQ1902" s="80"/>
      <c r="AR1902" s="80"/>
      <c r="AS1902" s="80"/>
    </row>
    <row r="1903" spans="1:45" x14ac:dyDescent="0.2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0"/>
      <c r="AD1903" s="80"/>
      <c r="AE1903" s="80"/>
      <c r="AF1903" s="80"/>
      <c r="AG1903" s="80"/>
      <c r="AH1903" s="80"/>
      <c r="AI1903" s="80"/>
      <c r="AJ1903" s="80"/>
      <c r="AK1903" s="80"/>
      <c r="AL1903" s="80"/>
      <c r="AM1903" s="80"/>
      <c r="AN1903" s="80"/>
      <c r="AO1903" s="80"/>
      <c r="AP1903" s="80"/>
      <c r="AQ1903" s="80"/>
      <c r="AR1903" s="80"/>
      <c r="AS1903" s="80"/>
    </row>
    <row r="1904" spans="1:45" x14ac:dyDescent="0.2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  <c r="R1904" s="80"/>
      <c r="S1904" s="80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0"/>
      <c r="AD1904" s="80"/>
      <c r="AE1904" s="80"/>
      <c r="AF1904" s="80"/>
      <c r="AG1904" s="80"/>
      <c r="AH1904" s="80"/>
      <c r="AI1904" s="80"/>
      <c r="AJ1904" s="80"/>
      <c r="AK1904" s="80"/>
      <c r="AL1904" s="80"/>
      <c r="AM1904" s="80"/>
      <c r="AN1904" s="80"/>
      <c r="AO1904" s="80"/>
      <c r="AP1904" s="80"/>
      <c r="AQ1904" s="80"/>
      <c r="AR1904" s="80"/>
      <c r="AS1904" s="80"/>
    </row>
    <row r="1905" spans="1:45" x14ac:dyDescent="0.2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0"/>
      <c r="AD1905" s="80"/>
      <c r="AE1905" s="80"/>
      <c r="AF1905" s="80"/>
      <c r="AG1905" s="80"/>
      <c r="AH1905" s="80"/>
      <c r="AI1905" s="80"/>
      <c r="AJ1905" s="80"/>
      <c r="AK1905" s="80"/>
      <c r="AL1905" s="80"/>
      <c r="AM1905" s="80"/>
      <c r="AN1905" s="80"/>
      <c r="AO1905" s="80"/>
      <c r="AP1905" s="80"/>
      <c r="AQ1905" s="80"/>
      <c r="AR1905" s="80"/>
      <c r="AS1905" s="80"/>
    </row>
    <row r="1906" spans="1:45" x14ac:dyDescent="0.2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0"/>
      <c r="T1906" s="80"/>
      <c r="U1906" s="80"/>
      <c r="V1906" s="80"/>
      <c r="W1906" s="80"/>
      <c r="X1906" s="80"/>
      <c r="Y1906" s="80"/>
      <c r="Z1906" s="80"/>
      <c r="AA1906" s="80"/>
      <c r="AB1906" s="80"/>
      <c r="AC1906" s="80"/>
      <c r="AD1906" s="80"/>
      <c r="AE1906" s="80"/>
      <c r="AF1906" s="80"/>
      <c r="AG1906" s="80"/>
      <c r="AH1906" s="80"/>
      <c r="AI1906" s="80"/>
      <c r="AJ1906" s="80"/>
      <c r="AK1906" s="80"/>
      <c r="AL1906" s="80"/>
      <c r="AM1906" s="80"/>
      <c r="AN1906" s="80"/>
      <c r="AO1906" s="80"/>
      <c r="AP1906" s="80"/>
      <c r="AQ1906" s="80"/>
      <c r="AR1906" s="80"/>
      <c r="AS1906" s="80"/>
    </row>
    <row r="1907" spans="1:45" x14ac:dyDescent="0.2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80"/>
      <c r="V1907" s="80"/>
      <c r="W1907" s="80"/>
      <c r="X1907" s="80"/>
      <c r="Y1907" s="80"/>
      <c r="Z1907" s="80"/>
      <c r="AA1907" s="80"/>
      <c r="AB1907" s="80"/>
      <c r="AC1907" s="80"/>
      <c r="AD1907" s="80"/>
      <c r="AE1907" s="80"/>
      <c r="AF1907" s="80"/>
      <c r="AG1907" s="80"/>
      <c r="AH1907" s="80"/>
      <c r="AI1907" s="80"/>
      <c r="AJ1907" s="80"/>
      <c r="AK1907" s="80"/>
      <c r="AL1907" s="80"/>
      <c r="AM1907" s="80"/>
      <c r="AN1907" s="80"/>
      <c r="AO1907" s="80"/>
      <c r="AP1907" s="80"/>
      <c r="AQ1907" s="80"/>
      <c r="AR1907" s="80"/>
      <c r="AS1907" s="80"/>
    </row>
    <row r="1908" spans="1:45" x14ac:dyDescent="0.2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0"/>
      <c r="AD1908" s="80"/>
      <c r="AE1908" s="80"/>
      <c r="AF1908" s="80"/>
      <c r="AG1908" s="80"/>
      <c r="AH1908" s="80"/>
      <c r="AI1908" s="80"/>
      <c r="AJ1908" s="80"/>
      <c r="AK1908" s="80"/>
      <c r="AL1908" s="80"/>
      <c r="AM1908" s="80"/>
      <c r="AN1908" s="80"/>
      <c r="AO1908" s="80"/>
      <c r="AP1908" s="80"/>
      <c r="AQ1908" s="80"/>
      <c r="AR1908" s="80"/>
      <c r="AS1908" s="80"/>
    </row>
    <row r="1909" spans="1:45" x14ac:dyDescent="0.2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0"/>
      <c r="AD1909" s="80"/>
      <c r="AE1909" s="80"/>
      <c r="AF1909" s="80"/>
      <c r="AG1909" s="80"/>
      <c r="AH1909" s="80"/>
      <c r="AI1909" s="80"/>
      <c r="AJ1909" s="80"/>
      <c r="AK1909" s="80"/>
      <c r="AL1909" s="80"/>
      <c r="AM1909" s="80"/>
      <c r="AN1909" s="80"/>
      <c r="AO1909" s="80"/>
      <c r="AP1909" s="80"/>
      <c r="AQ1909" s="80"/>
      <c r="AR1909" s="80"/>
      <c r="AS1909" s="80"/>
    </row>
    <row r="1910" spans="1:45" x14ac:dyDescent="0.2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80"/>
      <c r="V1910" s="80"/>
      <c r="W1910" s="80"/>
      <c r="X1910" s="80"/>
      <c r="Y1910" s="80"/>
      <c r="Z1910" s="80"/>
      <c r="AA1910" s="80"/>
      <c r="AB1910" s="80"/>
      <c r="AC1910" s="80"/>
      <c r="AD1910" s="80"/>
      <c r="AE1910" s="80"/>
      <c r="AF1910" s="80"/>
      <c r="AG1910" s="80"/>
      <c r="AH1910" s="80"/>
      <c r="AI1910" s="80"/>
      <c r="AJ1910" s="80"/>
      <c r="AK1910" s="80"/>
      <c r="AL1910" s="80"/>
      <c r="AM1910" s="80"/>
      <c r="AN1910" s="80"/>
      <c r="AO1910" s="80"/>
      <c r="AP1910" s="80"/>
      <c r="AQ1910" s="80"/>
      <c r="AR1910" s="80"/>
      <c r="AS1910" s="80"/>
    </row>
    <row r="1911" spans="1:45" x14ac:dyDescent="0.2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0"/>
      <c r="AD1911" s="80"/>
      <c r="AE1911" s="80"/>
      <c r="AF1911" s="80"/>
      <c r="AG1911" s="80"/>
      <c r="AH1911" s="80"/>
      <c r="AI1911" s="80"/>
      <c r="AJ1911" s="80"/>
      <c r="AK1911" s="80"/>
      <c r="AL1911" s="80"/>
      <c r="AM1911" s="80"/>
      <c r="AN1911" s="80"/>
      <c r="AO1911" s="80"/>
      <c r="AP1911" s="80"/>
      <c r="AQ1911" s="80"/>
      <c r="AR1911" s="80"/>
      <c r="AS1911" s="80"/>
    </row>
    <row r="1912" spans="1:45" x14ac:dyDescent="0.2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  <c r="R1912" s="80"/>
      <c r="S1912" s="80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0"/>
      <c r="AD1912" s="80"/>
      <c r="AE1912" s="80"/>
      <c r="AF1912" s="80"/>
      <c r="AG1912" s="80"/>
      <c r="AH1912" s="80"/>
      <c r="AI1912" s="80"/>
      <c r="AJ1912" s="80"/>
      <c r="AK1912" s="80"/>
      <c r="AL1912" s="80"/>
      <c r="AM1912" s="80"/>
      <c r="AN1912" s="80"/>
      <c r="AO1912" s="80"/>
      <c r="AP1912" s="80"/>
      <c r="AQ1912" s="80"/>
      <c r="AR1912" s="80"/>
      <c r="AS1912" s="80"/>
    </row>
    <row r="1913" spans="1:45" x14ac:dyDescent="0.2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0"/>
      <c r="AD1913" s="80"/>
      <c r="AE1913" s="80"/>
      <c r="AF1913" s="80"/>
      <c r="AG1913" s="80"/>
      <c r="AH1913" s="80"/>
      <c r="AI1913" s="80"/>
      <c r="AJ1913" s="80"/>
      <c r="AK1913" s="80"/>
      <c r="AL1913" s="80"/>
      <c r="AM1913" s="80"/>
      <c r="AN1913" s="80"/>
      <c r="AO1913" s="80"/>
      <c r="AP1913" s="80"/>
      <c r="AQ1913" s="80"/>
      <c r="AR1913" s="80"/>
      <c r="AS1913" s="80"/>
    </row>
    <row r="1914" spans="1:45" x14ac:dyDescent="0.2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0"/>
      <c r="AD1914" s="80"/>
      <c r="AE1914" s="80"/>
      <c r="AF1914" s="80"/>
      <c r="AG1914" s="80"/>
      <c r="AH1914" s="80"/>
      <c r="AI1914" s="80"/>
      <c r="AJ1914" s="80"/>
      <c r="AK1914" s="80"/>
      <c r="AL1914" s="80"/>
      <c r="AM1914" s="80"/>
      <c r="AN1914" s="80"/>
      <c r="AO1914" s="80"/>
      <c r="AP1914" s="80"/>
      <c r="AQ1914" s="80"/>
      <c r="AR1914" s="80"/>
      <c r="AS1914" s="80"/>
    </row>
    <row r="1915" spans="1:45" x14ac:dyDescent="0.2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0"/>
      <c r="AD1915" s="80"/>
      <c r="AE1915" s="80"/>
      <c r="AF1915" s="80"/>
      <c r="AG1915" s="80"/>
      <c r="AH1915" s="80"/>
      <c r="AI1915" s="80"/>
      <c r="AJ1915" s="80"/>
      <c r="AK1915" s="80"/>
      <c r="AL1915" s="80"/>
      <c r="AM1915" s="80"/>
      <c r="AN1915" s="80"/>
      <c r="AO1915" s="80"/>
      <c r="AP1915" s="80"/>
      <c r="AQ1915" s="80"/>
      <c r="AR1915" s="80"/>
      <c r="AS1915" s="80"/>
    </row>
    <row r="1916" spans="1:45" x14ac:dyDescent="0.2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0"/>
      <c r="AD1916" s="80"/>
      <c r="AE1916" s="80"/>
      <c r="AF1916" s="80"/>
      <c r="AG1916" s="80"/>
      <c r="AH1916" s="80"/>
      <c r="AI1916" s="80"/>
      <c r="AJ1916" s="80"/>
      <c r="AK1916" s="80"/>
      <c r="AL1916" s="80"/>
      <c r="AM1916" s="80"/>
      <c r="AN1916" s="80"/>
      <c r="AO1916" s="80"/>
      <c r="AP1916" s="80"/>
      <c r="AQ1916" s="80"/>
      <c r="AR1916" s="80"/>
      <c r="AS1916" s="80"/>
    </row>
    <row r="1917" spans="1:45" x14ac:dyDescent="0.2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0"/>
      <c r="AD1917" s="80"/>
      <c r="AE1917" s="80"/>
      <c r="AF1917" s="80"/>
      <c r="AG1917" s="80"/>
      <c r="AH1917" s="80"/>
      <c r="AI1917" s="80"/>
      <c r="AJ1917" s="80"/>
      <c r="AK1917" s="80"/>
      <c r="AL1917" s="80"/>
      <c r="AM1917" s="80"/>
      <c r="AN1917" s="80"/>
      <c r="AO1917" s="80"/>
      <c r="AP1917" s="80"/>
      <c r="AQ1917" s="80"/>
      <c r="AR1917" s="80"/>
      <c r="AS1917" s="80"/>
    </row>
    <row r="1918" spans="1:45" x14ac:dyDescent="0.2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0"/>
      <c r="AD1918" s="80"/>
      <c r="AE1918" s="80"/>
      <c r="AF1918" s="80"/>
      <c r="AG1918" s="80"/>
      <c r="AH1918" s="80"/>
      <c r="AI1918" s="80"/>
      <c r="AJ1918" s="80"/>
      <c r="AK1918" s="80"/>
      <c r="AL1918" s="80"/>
      <c r="AM1918" s="80"/>
      <c r="AN1918" s="80"/>
      <c r="AO1918" s="80"/>
      <c r="AP1918" s="80"/>
      <c r="AQ1918" s="80"/>
      <c r="AR1918" s="80"/>
      <c r="AS1918" s="80"/>
    </row>
    <row r="1919" spans="1:45" x14ac:dyDescent="0.2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0"/>
      <c r="AG1919" s="80"/>
      <c r="AH1919" s="80"/>
      <c r="AI1919" s="80"/>
      <c r="AJ1919" s="80"/>
      <c r="AK1919" s="80"/>
      <c r="AL1919" s="80"/>
      <c r="AM1919" s="80"/>
      <c r="AN1919" s="80"/>
      <c r="AO1919" s="80"/>
      <c r="AP1919" s="80"/>
      <c r="AQ1919" s="80"/>
      <c r="AR1919" s="80"/>
      <c r="AS1919" s="80"/>
    </row>
    <row r="1920" spans="1:45" x14ac:dyDescent="0.2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0"/>
      <c r="AD1920" s="80"/>
      <c r="AE1920" s="80"/>
      <c r="AF1920" s="80"/>
      <c r="AG1920" s="80"/>
      <c r="AH1920" s="80"/>
      <c r="AI1920" s="80"/>
      <c r="AJ1920" s="80"/>
      <c r="AK1920" s="80"/>
      <c r="AL1920" s="80"/>
      <c r="AM1920" s="80"/>
      <c r="AN1920" s="80"/>
      <c r="AO1920" s="80"/>
      <c r="AP1920" s="80"/>
      <c r="AQ1920" s="80"/>
      <c r="AR1920" s="80"/>
      <c r="AS1920" s="80"/>
    </row>
    <row r="1921" spans="1:45" x14ac:dyDescent="0.2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0"/>
      <c r="AD1921" s="80"/>
      <c r="AE1921" s="80"/>
      <c r="AF1921" s="80"/>
      <c r="AG1921" s="80"/>
      <c r="AH1921" s="80"/>
      <c r="AI1921" s="80"/>
      <c r="AJ1921" s="80"/>
      <c r="AK1921" s="80"/>
      <c r="AL1921" s="80"/>
      <c r="AM1921" s="80"/>
      <c r="AN1921" s="80"/>
      <c r="AO1921" s="80"/>
      <c r="AP1921" s="80"/>
      <c r="AQ1921" s="80"/>
      <c r="AR1921" s="80"/>
      <c r="AS1921" s="80"/>
    </row>
    <row r="1922" spans="1:45" x14ac:dyDescent="0.2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0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0"/>
      <c r="AD1922" s="80"/>
      <c r="AE1922" s="80"/>
      <c r="AF1922" s="80"/>
      <c r="AG1922" s="80"/>
      <c r="AH1922" s="80"/>
      <c r="AI1922" s="80"/>
      <c r="AJ1922" s="80"/>
      <c r="AK1922" s="80"/>
      <c r="AL1922" s="80"/>
      <c r="AM1922" s="80"/>
      <c r="AN1922" s="80"/>
      <c r="AO1922" s="80"/>
      <c r="AP1922" s="80"/>
      <c r="AQ1922" s="80"/>
      <c r="AR1922" s="80"/>
      <c r="AS1922" s="80"/>
    </row>
    <row r="1923" spans="1:45" x14ac:dyDescent="0.2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0"/>
      <c r="AD1923" s="80"/>
      <c r="AE1923" s="80"/>
      <c r="AF1923" s="80"/>
      <c r="AG1923" s="80"/>
      <c r="AH1923" s="80"/>
      <c r="AI1923" s="80"/>
      <c r="AJ1923" s="80"/>
      <c r="AK1923" s="80"/>
      <c r="AL1923" s="80"/>
      <c r="AM1923" s="80"/>
      <c r="AN1923" s="80"/>
      <c r="AO1923" s="80"/>
      <c r="AP1923" s="80"/>
      <c r="AQ1923" s="80"/>
      <c r="AR1923" s="80"/>
      <c r="AS1923" s="80"/>
    </row>
    <row r="1924" spans="1:45" x14ac:dyDescent="0.2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0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0"/>
      <c r="AD1924" s="80"/>
      <c r="AE1924" s="80"/>
      <c r="AF1924" s="80"/>
      <c r="AG1924" s="80"/>
      <c r="AH1924" s="80"/>
      <c r="AI1924" s="80"/>
      <c r="AJ1924" s="80"/>
      <c r="AK1924" s="80"/>
      <c r="AL1924" s="80"/>
      <c r="AM1924" s="80"/>
      <c r="AN1924" s="80"/>
      <c r="AO1924" s="80"/>
      <c r="AP1924" s="80"/>
      <c r="AQ1924" s="80"/>
      <c r="AR1924" s="80"/>
      <c r="AS1924" s="80"/>
    </row>
    <row r="1925" spans="1:45" x14ac:dyDescent="0.2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0"/>
      <c r="AD1925" s="80"/>
      <c r="AE1925" s="80"/>
      <c r="AF1925" s="80"/>
      <c r="AG1925" s="80"/>
      <c r="AH1925" s="80"/>
      <c r="AI1925" s="80"/>
      <c r="AJ1925" s="80"/>
      <c r="AK1925" s="80"/>
      <c r="AL1925" s="80"/>
      <c r="AM1925" s="80"/>
      <c r="AN1925" s="80"/>
      <c r="AO1925" s="80"/>
      <c r="AP1925" s="80"/>
      <c r="AQ1925" s="80"/>
      <c r="AR1925" s="80"/>
      <c r="AS1925" s="80"/>
    </row>
    <row r="1926" spans="1:45" x14ac:dyDescent="0.2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0"/>
      <c r="AD1926" s="80"/>
      <c r="AE1926" s="80"/>
      <c r="AF1926" s="80"/>
      <c r="AG1926" s="80"/>
      <c r="AH1926" s="80"/>
      <c r="AI1926" s="80"/>
      <c r="AJ1926" s="80"/>
      <c r="AK1926" s="80"/>
      <c r="AL1926" s="80"/>
      <c r="AM1926" s="80"/>
      <c r="AN1926" s="80"/>
      <c r="AO1926" s="80"/>
      <c r="AP1926" s="80"/>
      <c r="AQ1926" s="80"/>
      <c r="AR1926" s="80"/>
      <c r="AS1926" s="80"/>
    </row>
    <row r="1927" spans="1:45" x14ac:dyDescent="0.2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0"/>
      <c r="AD1927" s="80"/>
      <c r="AE1927" s="80"/>
      <c r="AF1927" s="80"/>
      <c r="AG1927" s="80"/>
      <c r="AH1927" s="80"/>
      <c r="AI1927" s="80"/>
      <c r="AJ1927" s="80"/>
      <c r="AK1927" s="80"/>
      <c r="AL1927" s="80"/>
      <c r="AM1927" s="80"/>
      <c r="AN1927" s="80"/>
      <c r="AO1927" s="80"/>
      <c r="AP1927" s="80"/>
      <c r="AQ1927" s="80"/>
      <c r="AR1927" s="80"/>
      <c r="AS1927" s="80"/>
    </row>
    <row r="1928" spans="1:45" x14ac:dyDescent="0.2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0"/>
      <c r="AD1928" s="80"/>
      <c r="AE1928" s="80"/>
      <c r="AF1928" s="80"/>
      <c r="AG1928" s="80"/>
      <c r="AH1928" s="80"/>
      <c r="AI1928" s="80"/>
      <c r="AJ1928" s="80"/>
      <c r="AK1928" s="80"/>
      <c r="AL1928" s="80"/>
      <c r="AM1928" s="80"/>
      <c r="AN1928" s="80"/>
      <c r="AO1928" s="80"/>
      <c r="AP1928" s="80"/>
      <c r="AQ1928" s="80"/>
      <c r="AR1928" s="80"/>
      <c r="AS1928" s="80"/>
    </row>
    <row r="1929" spans="1:45" x14ac:dyDescent="0.2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  <c r="R1929" s="80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0"/>
      <c r="AD1929" s="80"/>
      <c r="AE1929" s="80"/>
      <c r="AF1929" s="80"/>
      <c r="AG1929" s="80"/>
      <c r="AH1929" s="80"/>
      <c r="AI1929" s="80"/>
      <c r="AJ1929" s="80"/>
      <c r="AK1929" s="80"/>
      <c r="AL1929" s="80"/>
      <c r="AM1929" s="80"/>
      <c r="AN1929" s="80"/>
      <c r="AO1929" s="80"/>
      <c r="AP1929" s="80"/>
      <c r="AQ1929" s="80"/>
      <c r="AR1929" s="80"/>
      <c r="AS1929" s="80"/>
    </row>
    <row r="1930" spans="1:45" x14ac:dyDescent="0.2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0"/>
      <c r="AD1930" s="80"/>
      <c r="AE1930" s="80"/>
      <c r="AF1930" s="80"/>
      <c r="AG1930" s="80"/>
      <c r="AH1930" s="80"/>
      <c r="AI1930" s="80"/>
      <c r="AJ1930" s="80"/>
      <c r="AK1930" s="80"/>
      <c r="AL1930" s="80"/>
      <c r="AM1930" s="80"/>
      <c r="AN1930" s="80"/>
      <c r="AO1930" s="80"/>
      <c r="AP1930" s="80"/>
      <c r="AQ1930" s="80"/>
      <c r="AR1930" s="80"/>
      <c r="AS1930" s="80"/>
    </row>
    <row r="1931" spans="1:45" x14ac:dyDescent="0.2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0"/>
      <c r="AD1931" s="80"/>
      <c r="AE1931" s="80"/>
      <c r="AF1931" s="80"/>
      <c r="AG1931" s="80"/>
      <c r="AH1931" s="80"/>
      <c r="AI1931" s="80"/>
      <c r="AJ1931" s="80"/>
      <c r="AK1931" s="80"/>
      <c r="AL1931" s="80"/>
      <c r="AM1931" s="80"/>
      <c r="AN1931" s="80"/>
      <c r="AO1931" s="80"/>
      <c r="AP1931" s="80"/>
      <c r="AQ1931" s="80"/>
      <c r="AR1931" s="80"/>
      <c r="AS1931" s="80"/>
    </row>
    <row r="1932" spans="1:45" x14ac:dyDescent="0.2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0"/>
      <c r="AD1932" s="80"/>
      <c r="AE1932" s="80"/>
      <c r="AF1932" s="80"/>
      <c r="AG1932" s="80"/>
      <c r="AH1932" s="80"/>
      <c r="AI1932" s="80"/>
      <c r="AJ1932" s="80"/>
      <c r="AK1932" s="80"/>
      <c r="AL1932" s="80"/>
      <c r="AM1932" s="80"/>
      <c r="AN1932" s="80"/>
      <c r="AO1932" s="80"/>
      <c r="AP1932" s="80"/>
      <c r="AQ1932" s="80"/>
      <c r="AR1932" s="80"/>
      <c r="AS1932" s="80"/>
    </row>
    <row r="1933" spans="1:45" x14ac:dyDescent="0.2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0"/>
      <c r="AD1933" s="80"/>
      <c r="AE1933" s="80"/>
      <c r="AF1933" s="80"/>
      <c r="AG1933" s="80"/>
      <c r="AH1933" s="80"/>
      <c r="AI1933" s="80"/>
      <c r="AJ1933" s="80"/>
      <c r="AK1933" s="80"/>
      <c r="AL1933" s="80"/>
      <c r="AM1933" s="80"/>
      <c r="AN1933" s="80"/>
      <c r="AO1933" s="80"/>
      <c r="AP1933" s="80"/>
      <c r="AQ1933" s="80"/>
      <c r="AR1933" s="80"/>
      <c r="AS1933" s="80"/>
    </row>
    <row r="1934" spans="1:45" x14ac:dyDescent="0.2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0"/>
      <c r="AD1934" s="80"/>
      <c r="AE1934" s="80"/>
      <c r="AF1934" s="80"/>
      <c r="AG1934" s="80"/>
      <c r="AH1934" s="80"/>
      <c r="AI1934" s="80"/>
      <c r="AJ1934" s="80"/>
      <c r="AK1934" s="80"/>
      <c r="AL1934" s="80"/>
      <c r="AM1934" s="80"/>
      <c r="AN1934" s="80"/>
      <c r="AO1934" s="80"/>
      <c r="AP1934" s="80"/>
      <c r="AQ1934" s="80"/>
      <c r="AR1934" s="80"/>
      <c r="AS1934" s="80"/>
    </row>
    <row r="1935" spans="1:45" x14ac:dyDescent="0.2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0"/>
      <c r="AD1935" s="80"/>
      <c r="AE1935" s="80"/>
      <c r="AF1935" s="80"/>
      <c r="AG1935" s="80"/>
      <c r="AH1935" s="80"/>
      <c r="AI1935" s="80"/>
      <c r="AJ1935" s="80"/>
      <c r="AK1935" s="80"/>
      <c r="AL1935" s="80"/>
      <c r="AM1935" s="80"/>
      <c r="AN1935" s="80"/>
      <c r="AO1935" s="80"/>
      <c r="AP1935" s="80"/>
      <c r="AQ1935" s="80"/>
      <c r="AR1935" s="80"/>
      <c r="AS1935" s="80"/>
    </row>
    <row r="1936" spans="1:45" x14ac:dyDescent="0.2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0"/>
      <c r="AD1936" s="80"/>
      <c r="AE1936" s="80"/>
      <c r="AF1936" s="80"/>
      <c r="AG1936" s="80"/>
      <c r="AH1936" s="80"/>
      <c r="AI1936" s="80"/>
      <c r="AJ1936" s="80"/>
      <c r="AK1936" s="80"/>
      <c r="AL1936" s="80"/>
      <c r="AM1936" s="80"/>
      <c r="AN1936" s="80"/>
      <c r="AO1936" s="80"/>
      <c r="AP1936" s="80"/>
      <c r="AQ1936" s="80"/>
      <c r="AR1936" s="80"/>
      <c r="AS1936" s="80"/>
    </row>
    <row r="1937" spans="1:45" x14ac:dyDescent="0.2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0"/>
      <c r="AD1937" s="80"/>
      <c r="AE1937" s="80"/>
      <c r="AF1937" s="80"/>
      <c r="AG1937" s="80"/>
      <c r="AH1937" s="80"/>
      <c r="AI1937" s="80"/>
      <c r="AJ1937" s="80"/>
      <c r="AK1937" s="80"/>
      <c r="AL1937" s="80"/>
      <c r="AM1937" s="80"/>
      <c r="AN1937" s="80"/>
      <c r="AO1937" s="80"/>
      <c r="AP1937" s="80"/>
      <c r="AQ1937" s="80"/>
      <c r="AR1937" s="80"/>
      <c r="AS1937" s="80"/>
    </row>
    <row r="1938" spans="1:45" x14ac:dyDescent="0.2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0"/>
      <c r="AD1938" s="80"/>
      <c r="AE1938" s="80"/>
      <c r="AF1938" s="80"/>
      <c r="AG1938" s="80"/>
      <c r="AH1938" s="80"/>
      <c r="AI1938" s="80"/>
      <c r="AJ1938" s="80"/>
      <c r="AK1938" s="80"/>
      <c r="AL1938" s="80"/>
      <c r="AM1938" s="80"/>
      <c r="AN1938" s="80"/>
      <c r="AO1938" s="80"/>
      <c r="AP1938" s="80"/>
      <c r="AQ1938" s="80"/>
      <c r="AR1938" s="80"/>
      <c r="AS1938" s="80"/>
    </row>
    <row r="1939" spans="1:45" x14ac:dyDescent="0.2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0"/>
      <c r="AD1939" s="80"/>
      <c r="AE1939" s="80"/>
      <c r="AF1939" s="80"/>
      <c r="AG1939" s="80"/>
      <c r="AH1939" s="80"/>
      <c r="AI1939" s="80"/>
      <c r="AJ1939" s="80"/>
      <c r="AK1939" s="80"/>
      <c r="AL1939" s="80"/>
      <c r="AM1939" s="80"/>
      <c r="AN1939" s="80"/>
      <c r="AO1939" s="80"/>
      <c r="AP1939" s="80"/>
      <c r="AQ1939" s="80"/>
      <c r="AR1939" s="80"/>
      <c r="AS1939" s="80"/>
    </row>
    <row r="1940" spans="1:45" x14ac:dyDescent="0.2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0"/>
      <c r="AD1940" s="80"/>
      <c r="AE1940" s="80"/>
      <c r="AF1940" s="80"/>
      <c r="AG1940" s="80"/>
      <c r="AH1940" s="80"/>
      <c r="AI1940" s="80"/>
      <c r="AJ1940" s="80"/>
      <c r="AK1940" s="80"/>
      <c r="AL1940" s="80"/>
      <c r="AM1940" s="80"/>
      <c r="AN1940" s="80"/>
      <c r="AO1940" s="80"/>
      <c r="AP1940" s="80"/>
      <c r="AQ1940" s="80"/>
      <c r="AR1940" s="80"/>
      <c r="AS1940" s="80"/>
    </row>
    <row r="1941" spans="1:45" x14ac:dyDescent="0.2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0"/>
      <c r="AD1941" s="80"/>
      <c r="AE1941" s="80"/>
      <c r="AF1941" s="80"/>
      <c r="AG1941" s="80"/>
      <c r="AH1941" s="80"/>
      <c r="AI1941" s="80"/>
      <c r="AJ1941" s="80"/>
      <c r="AK1941" s="80"/>
      <c r="AL1941" s="80"/>
      <c r="AM1941" s="80"/>
      <c r="AN1941" s="80"/>
      <c r="AO1941" s="80"/>
      <c r="AP1941" s="80"/>
      <c r="AQ1941" s="80"/>
      <c r="AR1941" s="80"/>
      <c r="AS1941" s="80"/>
    </row>
    <row r="1942" spans="1:45" x14ac:dyDescent="0.2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0"/>
      <c r="AG1942" s="80"/>
      <c r="AH1942" s="80"/>
      <c r="AI1942" s="80"/>
      <c r="AJ1942" s="80"/>
      <c r="AK1942" s="80"/>
      <c r="AL1942" s="80"/>
      <c r="AM1942" s="80"/>
      <c r="AN1942" s="80"/>
      <c r="AO1942" s="80"/>
      <c r="AP1942" s="80"/>
      <c r="AQ1942" s="80"/>
      <c r="AR1942" s="80"/>
      <c r="AS1942" s="80"/>
    </row>
    <row r="1943" spans="1:45" x14ac:dyDescent="0.2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0"/>
      <c r="AG1943" s="80"/>
      <c r="AH1943" s="80"/>
      <c r="AI1943" s="80"/>
      <c r="AJ1943" s="80"/>
      <c r="AK1943" s="80"/>
      <c r="AL1943" s="80"/>
      <c r="AM1943" s="80"/>
      <c r="AN1943" s="80"/>
      <c r="AO1943" s="80"/>
      <c r="AP1943" s="80"/>
      <c r="AQ1943" s="80"/>
      <c r="AR1943" s="80"/>
      <c r="AS1943" s="80"/>
    </row>
    <row r="1944" spans="1:45" x14ac:dyDescent="0.2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0"/>
      <c r="AD1944" s="80"/>
      <c r="AE1944" s="80"/>
      <c r="AF1944" s="80"/>
      <c r="AG1944" s="80"/>
      <c r="AH1944" s="80"/>
      <c r="AI1944" s="80"/>
      <c r="AJ1944" s="80"/>
      <c r="AK1944" s="80"/>
      <c r="AL1944" s="80"/>
      <c r="AM1944" s="80"/>
      <c r="AN1944" s="80"/>
      <c r="AO1944" s="80"/>
      <c r="AP1944" s="80"/>
      <c r="AQ1944" s="80"/>
      <c r="AR1944" s="80"/>
      <c r="AS1944" s="80"/>
    </row>
    <row r="1945" spans="1:45" x14ac:dyDescent="0.2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0"/>
      <c r="AD1945" s="80"/>
      <c r="AE1945" s="80"/>
      <c r="AF1945" s="80"/>
      <c r="AG1945" s="80"/>
      <c r="AH1945" s="80"/>
      <c r="AI1945" s="80"/>
      <c r="AJ1945" s="80"/>
      <c r="AK1945" s="80"/>
      <c r="AL1945" s="80"/>
      <c r="AM1945" s="80"/>
      <c r="AN1945" s="80"/>
      <c r="AO1945" s="80"/>
      <c r="AP1945" s="80"/>
      <c r="AQ1945" s="80"/>
      <c r="AR1945" s="80"/>
      <c r="AS1945" s="80"/>
    </row>
    <row r="1946" spans="1:45" x14ac:dyDescent="0.2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0"/>
      <c r="AD1946" s="80"/>
      <c r="AE1946" s="80"/>
      <c r="AF1946" s="80"/>
      <c r="AG1946" s="80"/>
      <c r="AH1946" s="80"/>
      <c r="AI1946" s="80"/>
      <c r="AJ1946" s="80"/>
      <c r="AK1946" s="80"/>
      <c r="AL1946" s="80"/>
      <c r="AM1946" s="80"/>
      <c r="AN1946" s="80"/>
      <c r="AO1946" s="80"/>
      <c r="AP1946" s="80"/>
      <c r="AQ1946" s="80"/>
      <c r="AR1946" s="80"/>
      <c r="AS1946" s="80"/>
    </row>
    <row r="1947" spans="1:45" x14ac:dyDescent="0.2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0"/>
      <c r="AD1947" s="80"/>
      <c r="AE1947" s="80"/>
      <c r="AF1947" s="80"/>
      <c r="AG1947" s="80"/>
      <c r="AH1947" s="80"/>
      <c r="AI1947" s="80"/>
      <c r="AJ1947" s="80"/>
      <c r="AK1947" s="80"/>
      <c r="AL1947" s="80"/>
      <c r="AM1947" s="80"/>
      <c r="AN1947" s="80"/>
      <c r="AO1947" s="80"/>
      <c r="AP1947" s="80"/>
      <c r="AQ1947" s="80"/>
      <c r="AR1947" s="80"/>
      <c r="AS1947" s="80"/>
    </row>
    <row r="1948" spans="1:45" x14ac:dyDescent="0.2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0"/>
      <c r="AD1948" s="80"/>
      <c r="AE1948" s="80"/>
      <c r="AF1948" s="80"/>
      <c r="AG1948" s="80"/>
      <c r="AH1948" s="80"/>
      <c r="AI1948" s="80"/>
      <c r="AJ1948" s="80"/>
      <c r="AK1948" s="80"/>
      <c r="AL1948" s="80"/>
      <c r="AM1948" s="80"/>
      <c r="AN1948" s="80"/>
      <c r="AO1948" s="80"/>
      <c r="AP1948" s="80"/>
      <c r="AQ1948" s="80"/>
      <c r="AR1948" s="80"/>
      <c r="AS1948" s="80"/>
    </row>
    <row r="1949" spans="1:45" x14ac:dyDescent="0.2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0"/>
      <c r="AD1949" s="80"/>
      <c r="AE1949" s="80"/>
      <c r="AF1949" s="80"/>
      <c r="AG1949" s="80"/>
      <c r="AH1949" s="80"/>
      <c r="AI1949" s="80"/>
      <c r="AJ1949" s="80"/>
      <c r="AK1949" s="80"/>
      <c r="AL1949" s="80"/>
      <c r="AM1949" s="80"/>
      <c r="AN1949" s="80"/>
      <c r="AO1949" s="80"/>
      <c r="AP1949" s="80"/>
      <c r="AQ1949" s="80"/>
      <c r="AR1949" s="80"/>
      <c r="AS1949" s="80"/>
    </row>
    <row r="1950" spans="1:45" x14ac:dyDescent="0.2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0"/>
      <c r="AD1950" s="80"/>
      <c r="AE1950" s="80"/>
      <c r="AF1950" s="80"/>
      <c r="AG1950" s="80"/>
      <c r="AH1950" s="80"/>
      <c r="AI1950" s="80"/>
      <c r="AJ1950" s="80"/>
      <c r="AK1950" s="80"/>
      <c r="AL1950" s="80"/>
      <c r="AM1950" s="80"/>
      <c r="AN1950" s="80"/>
      <c r="AO1950" s="80"/>
      <c r="AP1950" s="80"/>
      <c r="AQ1950" s="80"/>
      <c r="AR1950" s="80"/>
      <c r="AS1950" s="80"/>
    </row>
    <row r="1951" spans="1:45" x14ac:dyDescent="0.2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0"/>
      <c r="AD1951" s="80"/>
      <c r="AE1951" s="80"/>
      <c r="AF1951" s="80"/>
      <c r="AG1951" s="80"/>
      <c r="AH1951" s="80"/>
      <c r="AI1951" s="80"/>
      <c r="AJ1951" s="80"/>
      <c r="AK1951" s="80"/>
      <c r="AL1951" s="80"/>
      <c r="AM1951" s="80"/>
      <c r="AN1951" s="80"/>
      <c r="AO1951" s="80"/>
      <c r="AP1951" s="80"/>
      <c r="AQ1951" s="80"/>
      <c r="AR1951" s="80"/>
      <c r="AS1951" s="80"/>
    </row>
    <row r="1952" spans="1:45" x14ac:dyDescent="0.2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0"/>
      <c r="AD1952" s="80"/>
      <c r="AE1952" s="80"/>
      <c r="AF1952" s="80"/>
      <c r="AG1952" s="80"/>
      <c r="AH1952" s="80"/>
      <c r="AI1952" s="80"/>
      <c r="AJ1952" s="80"/>
      <c r="AK1952" s="80"/>
      <c r="AL1952" s="80"/>
      <c r="AM1952" s="80"/>
      <c r="AN1952" s="80"/>
      <c r="AO1952" s="80"/>
      <c r="AP1952" s="80"/>
      <c r="AQ1952" s="80"/>
      <c r="AR1952" s="80"/>
      <c r="AS1952" s="80"/>
    </row>
    <row r="1953" spans="1:45" x14ac:dyDescent="0.2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0"/>
      <c r="AD1953" s="80"/>
      <c r="AE1953" s="80"/>
      <c r="AF1953" s="80"/>
      <c r="AG1953" s="80"/>
      <c r="AH1953" s="80"/>
      <c r="AI1953" s="80"/>
      <c r="AJ1953" s="80"/>
      <c r="AK1953" s="80"/>
      <c r="AL1953" s="80"/>
      <c r="AM1953" s="80"/>
      <c r="AN1953" s="80"/>
      <c r="AO1953" s="80"/>
      <c r="AP1953" s="80"/>
      <c r="AQ1953" s="80"/>
      <c r="AR1953" s="80"/>
      <c r="AS1953" s="80"/>
    </row>
    <row r="1954" spans="1:45" x14ac:dyDescent="0.2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0"/>
      <c r="AD1954" s="80"/>
      <c r="AE1954" s="80"/>
      <c r="AF1954" s="80"/>
      <c r="AG1954" s="80"/>
      <c r="AH1954" s="80"/>
      <c r="AI1954" s="80"/>
      <c r="AJ1954" s="80"/>
      <c r="AK1954" s="80"/>
      <c r="AL1954" s="80"/>
      <c r="AM1954" s="80"/>
      <c r="AN1954" s="80"/>
      <c r="AO1954" s="80"/>
      <c r="AP1954" s="80"/>
      <c r="AQ1954" s="80"/>
      <c r="AR1954" s="80"/>
      <c r="AS1954" s="80"/>
    </row>
    <row r="1955" spans="1:45" x14ac:dyDescent="0.2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  <c r="R1955" s="80"/>
      <c r="S1955" s="80"/>
      <c r="T1955" s="80"/>
      <c r="U1955" s="80"/>
      <c r="V1955" s="80"/>
      <c r="W1955" s="80"/>
      <c r="X1955" s="80"/>
      <c r="Y1955" s="80"/>
      <c r="Z1955" s="80"/>
      <c r="AA1955" s="80"/>
      <c r="AB1955" s="80"/>
      <c r="AC1955" s="80"/>
      <c r="AD1955" s="80"/>
      <c r="AE1955" s="80"/>
      <c r="AF1955" s="80"/>
      <c r="AG1955" s="80"/>
      <c r="AH1955" s="80"/>
      <c r="AI1955" s="80"/>
      <c r="AJ1955" s="80"/>
      <c r="AK1955" s="80"/>
      <c r="AL1955" s="80"/>
      <c r="AM1955" s="80"/>
      <c r="AN1955" s="80"/>
      <c r="AO1955" s="80"/>
      <c r="AP1955" s="80"/>
      <c r="AQ1955" s="80"/>
      <c r="AR1955" s="80"/>
      <c r="AS1955" s="80"/>
    </row>
    <row r="1956" spans="1:45" x14ac:dyDescent="0.2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0"/>
      <c r="AD1956" s="80"/>
      <c r="AE1956" s="80"/>
      <c r="AF1956" s="80"/>
      <c r="AG1956" s="80"/>
      <c r="AH1956" s="80"/>
      <c r="AI1956" s="80"/>
      <c r="AJ1956" s="80"/>
      <c r="AK1956" s="80"/>
      <c r="AL1956" s="80"/>
      <c r="AM1956" s="80"/>
      <c r="AN1956" s="80"/>
      <c r="AO1956" s="80"/>
      <c r="AP1956" s="80"/>
      <c r="AQ1956" s="80"/>
      <c r="AR1956" s="80"/>
      <c r="AS1956" s="80"/>
    </row>
    <row r="1957" spans="1:45" x14ac:dyDescent="0.2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80"/>
      <c r="V1957" s="80"/>
      <c r="W1957" s="80"/>
      <c r="X1957" s="80"/>
      <c r="Y1957" s="80"/>
      <c r="Z1957" s="80"/>
      <c r="AA1957" s="80"/>
      <c r="AB1957" s="80"/>
      <c r="AC1957" s="80"/>
      <c r="AD1957" s="80"/>
      <c r="AE1957" s="80"/>
      <c r="AF1957" s="80"/>
      <c r="AG1957" s="80"/>
      <c r="AH1957" s="80"/>
      <c r="AI1957" s="80"/>
      <c r="AJ1957" s="80"/>
      <c r="AK1957" s="80"/>
      <c r="AL1957" s="80"/>
      <c r="AM1957" s="80"/>
      <c r="AN1957" s="80"/>
      <c r="AO1957" s="80"/>
      <c r="AP1957" s="80"/>
      <c r="AQ1957" s="80"/>
      <c r="AR1957" s="80"/>
      <c r="AS1957" s="80"/>
    </row>
    <row r="1958" spans="1:45" x14ac:dyDescent="0.2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  <c r="R1958" s="80"/>
      <c r="S1958" s="80"/>
      <c r="T1958" s="80"/>
      <c r="U1958" s="80"/>
      <c r="V1958" s="80"/>
      <c r="W1958" s="80"/>
      <c r="X1958" s="80"/>
      <c r="Y1958" s="80"/>
      <c r="Z1958" s="80"/>
      <c r="AA1958" s="80"/>
      <c r="AB1958" s="80"/>
      <c r="AC1958" s="80"/>
      <c r="AD1958" s="80"/>
      <c r="AE1958" s="80"/>
      <c r="AF1958" s="80"/>
      <c r="AG1958" s="80"/>
      <c r="AH1958" s="80"/>
      <c r="AI1958" s="80"/>
      <c r="AJ1958" s="80"/>
      <c r="AK1958" s="80"/>
      <c r="AL1958" s="80"/>
      <c r="AM1958" s="80"/>
      <c r="AN1958" s="80"/>
      <c r="AO1958" s="80"/>
      <c r="AP1958" s="80"/>
      <c r="AQ1958" s="80"/>
      <c r="AR1958" s="80"/>
      <c r="AS1958" s="80"/>
    </row>
    <row r="1959" spans="1:45" x14ac:dyDescent="0.2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0"/>
      <c r="U1959" s="80"/>
      <c r="V1959" s="80"/>
      <c r="W1959" s="80"/>
      <c r="X1959" s="80"/>
      <c r="Y1959" s="80"/>
      <c r="Z1959" s="80"/>
      <c r="AA1959" s="80"/>
      <c r="AB1959" s="80"/>
      <c r="AC1959" s="80"/>
      <c r="AD1959" s="80"/>
      <c r="AE1959" s="80"/>
      <c r="AF1959" s="80"/>
      <c r="AG1959" s="80"/>
      <c r="AH1959" s="80"/>
      <c r="AI1959" s="80"/>
      <c r="AJ1959" s="80"/>
      <c r="AK1959" s="80"/>
      <c r="AL1959" s="80"/>
      <c r="AM1959" s="80"/>
      <c r="AN1959" s="80"/>
      <c r="AO1959" s="80"/>
      <c r="AP1959" s="80"/>
      <c r="AQ1959" s="80"/>
      <c r="AR1959" s="80"/>
      <c r="AS1959" s="80"/>
    </row>
    <row r="1960" spans="1:45" x14ac:dyDescent="0.2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  <c r="R1960" s="80"/>
      <c r="S1960" s="80"/>
      <c r="T1960" s="80"/>
      <c r="U1960" s="80"/>
      <c r="V1960" s="80"/>
      <c r="W1960" s="80"/>
      <c r="X1960" s="80"/>
      <c r="Y1960" s="80"/>
      <c r="Z1960" s="80"/>
      <c r="AA1960" s="80"/>
      <c r="AB1960" s="80"/>
      <c r="AC1960" s="80"/>
      <c r="AD1960" s="80"/>
      <c r="AE1960" s="80"/>
      <c r="AF1960" s="80"/>
      <c r="AG1960" s="80"/>
      <c r="AH1960" s="80"/>
      <c r="AI1960" s="80"/>
      <c r="AJ1960" s="80"/>
      <c r="AK1960" s="80"/>
      <c r="AL1960" s="80"/>
      <c r="AM1960" s="80"/>
      <c r="AN1960" s="80"/>
      <c r="AO1960" s="80"/>
      <c r="AP1960" s="80"/>
      <c r="AQ1960" s="80"/>
      <c r="AR1960" s="80"/>
      <c r="AS1960" s="80"/>
    </row>
    <row r="1961" spans="1:45" x14ac:dyDescent="0.2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  <c r="R1961" s="80"/>
      <c r="S1961" s="80"/>
      <c r="T1961" s="80"/>
      <c r="U1961" s="80"/>
      <c r="V1961" s="80"/>
      <c r="W1961" s="80"/>
      <c r="X1961" s="80"/>
      <c r="Y1961" s="80"/>
      <c r="Z1961" s="80"/>
      <c r="AA1961" s="80"/>
      <c r="AB1961" s="80"/>
      <c r="AC1961" s="80"/>
      <c r="AD1961" s="80"/>
      <c r="AE1961" s="80"/>
      <c r="AF1961" s="80"/>
      <c r="AG1961" s="80"/>
      <c r="AH1961" s="80"/>
      <c r="AI1961" s="80"/>
      <c r="AJ1961" s="80"/>
      <c r="AK1961" s="80"/>
      <c r="AL1961" s="80"/>
      <c r="AM1961" s="80"/>
      <c r="AN1961" s="80"/>
      <c r="AO1961" s="80"/>
      <c r="AP1961" s="80"/>
      <c r="AQ1961" s="80"/>
      <c r="AR1961" s="80"/>
      <c r="AS1961" s="80"/>
    </row>
    <row r="1962" spans="1:45" x14ac:dyDescent="0.2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0"/>
      <c r="S1962" s="80"/>
      <c r="T1962" s="80"/>
      <c r="U1962" s="80"/>
      <c r="V1962" s="80"/>
      <c r="W1962" s="80"/>
      <c r="X1962" s="80"/>
      <c r="Y1962" s="80"/>
      <c r="Z1962" s="80"/>
      <c r="AA1962" s="80"/>
      <c r="AB1962" s="80"/>
      <c r="AC1962" s="80"/>
      <c r="AD1962" s="80"/>
      <c r="AE1962" s="80"/>
      <c r="AF1962" s="80"/>
      <c r="AG1962" s="80"/>
      <c r="AH1962" s="80"/>
      <c r="AI1962" s="80"/>
      <c r="AJ1962" s="80"/>
      <c r="AK1962" s="80"/>
      <c r="AL1962" s="80"/>
      <c r="AM1962" s="80"/>
      <c r="AN1962" s="80"/>
      <c r="AO1962" s="80"/>
      <c r="AP1962" s="80"/>
      <c r="AQ1962" s="80"/>
      <c r="AR1962" s="80"/>
      <c r="AS1962" s="80"/>
    </row>
    <row r="1963" spans="1:45" x14ac:dyDescent="0.2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  <c r="R1963" s="80"/>
      <c r="S1963" s="80"/>
      <c r="T1963" s="80"/>
      <c r="U1963" s="80"/>
      <c r="V1963" s="80"/>
      <c r="W1963" s="80"/>
      <c r="X1963" s="80"/>
      <c r="Y1963" s="80"/>
      <c r="Z1963" s="80"/>
      <c r="AA1963" s="80"/>
      <c r="AB1963" s="80"/>
      <c r="AC1963" s="80"/>
      <c r="AD1963" s="80"/>
      <c r="AE1963" s="80"/>
      <c r="AF1963" s="80"/>
      <c r="AG1963" s="80"/>
      <c r="AH1963" s="80"/>
      <c r="AI1963" s="80"/>
      <c r="AJ1963" s="80"/>
      <c r="AK1963" s="80"/>
      <c r="AL1963" s="80"/>
      <c r="AM1963" s="80"/>
      <c r="AN1963" s="80"/>
      <c r="AO1963" s="80"/>
      <c r="AP1963" s="80"/>
      <c r="AQ1963" s="80"/>
      <c r="AR1963" s="80"/>
      <c r="AS1963" s="80"/>
    </row>
    <row r="1964" spans="1:45" x14ac:dyDescent="0.2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  <c r="R1964" s="80"/>
      <c r="S1964" s="80"/>
      <c r="T1964" s="80"/>
      <c r="U1964" s="80"/>
      <c r="V1964" s="80"/>
      <c r="W1964" s="80"/>
      <c r="X1964" s="80"/>
      <c r="Y1964" s="80"/>
      <c r="Z1964" s="80"/>
      <c r="AA1964" s="80"/>
      <c r="AB1964" s="80"/>
      <c r="AC1964" s="80"/>
      <c r="AD1964" s="80"/>
      <c r="AE1964" s="80"/>
      <c r="AF1964" s="80"/>
      <c r="AG1964" s="80"/>
      <c r="AH1964" s="80"/>
      <c r="AI1964" s="80"/>
      <c r="AJ1964" s="80"/>
      <c r="AK1964" s="80"/>
      <c r="AL1964" s="80"/>
      <c r="AM1964" s="80"/>
      <c r="AN1964" s="80"/>
      <c r="AO1964" s="80"/>
      <c r="AP1964" s="80"/>
      <c r="AQ1964" s="80"/>
      <c r="AR1964" s="80"/>
      <c r="AS1964" s="80"/>
    </row>
    <row r="1965" spans="1:45" x14ac:dyDescent="0.2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0"/>
      <c r="S1965" s="80"/>
      <c r="T1965" s="80"/>
      <c r="U1965" s="80"/>
      <c r="V1965" s="80"/>
      <c r="W1965" s="80"/>
      <c r="X1965" s="80"/>
      <c r="Y1965" s="80"/>
      <c r="Z1965" s="80"/>
      <c r="AA1965" s="80"/>
      <c r="AB1965" s="80"/>
      <c r="AC1965" s="80"/>
      <c r="AD1965" s="80"/>
      <c r="AE1965" s="80"/>
      <c r="AF1965" s="80"/>
      <c r="AG1965" s="80"/>
      <c r="AH1965" s="80"/>
      <c r="AI1965" s="80"/>
      <c r="AJ1965" s="80"/>
      <c r="AK1965" s="80"/>
      <c r="AL1965" s="80"/>
      <c r="AM1965" s="80"/>
      <c r="AN1965" s="80"/>
      <c r="AO1965" s="80"/>
      <c r="AP1965" s="80"/>
      <c r="AQ1965" s="80"/>
      <c r="AR1965" s="80"/>
      <c r="AS1965" s="80"/>
    </row>
    <row r="1966" spans="1:45" x14ac:dyDescent="0.2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  <c r="R1966" s="80"/>
      <c r="S1966" s="80"/>
      <c r="T1966" s="80"/>
      <c r="U1966" s="80"/>
      <c r="V1966" s="80"/>
      <c r="W1966" s="80"/>
      <c r="X1966" s="80"/>
      <c r="Y1966" s="80"/>
      <c r="Z1966" s="80"/>
      <c r="AA1966" s="80"/>
      <c r="AB1966" s="80"/>
      <c r="AC1966" s="80"/>
      <c r="AD1966" s="80"/>
      <c r="AE1966" s="80"/>
      <c r="AF1966" s="80"/>
      <c r="AG1966" s="80"/>
      <c r="AH1966" s="80"/>
      <c r="AI1966" s="80"/>
      <c r="AJ1966" s="80"/>
      <c r="AK1966" s="80"/>
      <c r="AL1966" s="80"/>
      <c r="AM1966" s="80"/>
      <c r="AN1966" s="80"/>
      <c r="AO1966" s="80"/>
      <c r="AP1966" s="80"/>
      <c r="AQ1966" s="80"/>
      <c r="AR1966" s="80"/>
      <c r="AS1966" s="80"/>
    </row>
    <row r="1967" spans="1:45" x14ac:dyDescent="0.2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  <c r="R1967" s="80"/>
      <c r="S1967" s="80"/>
      <c r="T1967" s="80"/>
      <c r="U1967" s="80"/>
      <c r="V1967" s="80"/>
      <c r="W1967" s="80"/>
      <c r="X1967" s="80"/>
      <c r="Y1967" s="80"/>
      <c r="Z1967" s="80"/>
      <c r="AA1967" s="80"/>
      <c r="AB1967" s="80"/>
      <c r="AC1967" s="80"/>
      <c r="AD1967" s="80"/>
      <c r="AE1967" s="80"/>
      <c r="AF1967" s="80"/>
      <c r="AG1967" s="80"/>
      <c r="AH1967" s="80"/>
      <c r="AI1967" s="80"/>
      <c r="AJ1967" s="80"/>
      <c r="AK1967" s="80"/>
      <c r="AL1967" s="80"/>
      <c r="AM1967" s="80"/>
      <c r="AN1967" s="80"/>
      <c r="AO1967" s="80"/>
      <c r="AP1967" s="80"/>
      <c r="AQ1967" s="80"/>
      <c r="AR1967" s="80"/>
      <c r="AS1967" s="80"/>
    </row>
    <row r="1968" spans="1:45" x14ac:dyDescent="0.2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  <c r="R1968" s="80"/>
      <c r="S1968" s="80"/>
      <c r="T1968" s="80"/>
      <c r="U1968" s="80"/>
      <c r="V1968" s="80"/>
      <c r="W1968" s="80"/>
      <c r="X1968" s="80"/>
      <c r="Y1968" s="80"/>
      <c r="Z1968" s="80"/>
      <c r="AA1968" s="80"/>
      <c r="AB1968" s="80"/>
      <c r="AC1968" s="80"/>
      <c r="AD1968" s="80"/>
      <c r="AE1968" s="80"/>
      <c r="AF1968" s="80"/>
      <c r="AG1968" s="80"/>
      <c r="AH1968" s="80"/>
      <c r="AI1968" s="80"/>
      <c r="AJ1968" s="80"/>
      <c r="AK1968" s="80"/>
      <c r="AL1968" s="80"/>
      <c r="AM1968" s="80"/>
      <c r="AN1968" s="80"/>
      <c r="AO1968" s="80"/>
      <c r="AP1968" s="80"/>
      <c r="AQ1968" s="80"/>
      <c r="AR1968" s="80"/>
      <c r="AS1968" s="80"/>
    </row>
    <row r="1969" spans="1:45" x14ac:dyDescent="0.2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  <c r="R1969" s="80"/>
      <c r="S1969" s="80"/>
      <c r="T1969" s="80"/>
      <c r="U1969" s="80"/>
      <c r="V1969" s="80"/>
      <c r="W1969" s="80"/>
      <c r="X1969" s="80"/>
      <c r="Y1969" s="80"/>
      <c r="Z1969" s="80"/>
      <c r="AA1969" s="80"/>
      <c r="AB1969" s="80"/>
      <c r="AC1969" s="80"/>
      <c r="AD1969" s="80"/>
      <c r="AE1969" s="80"/>
      <c r="AF1969" s="80"/>
      <c r="AG1969" s="80"/>
      <c r="AH1969" s="80"/>
      <c r="AI1969" s="80"/>
      <c r="AJ1969" s="80"/>
      <c r="AK1969" s="80"/>
      <c r="AL1969" s="80"/>
      <c r="AM1969" s="80"/>
      <c r="AN1969" s="80"/>
      <c r="AO1969" s="80"/>
      <c r="AP1969" s="80"/>
      <c r="AQ1969" s="80"/>
      <c r="AR1969" s="80"/>
      <c r="AS1969" s="80"/>
    </row>
    <row r="1970" spans="1:45" x14ac:dyDescent="0.2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  <c r="R1970" s="80"/>
      <c r="S1970" s="80"/>
      <c r="T1970" s="80"/>
      <c r="U1970" s="80"/>
      <c r="V1970" s="80"/>
      <c r="W1970" s="80"/>
      <c r="X1970" s="80"/>
      <c r="Y1970" s="80"/>
      <c r="Z1970" s="80"/>
      <c r="AA1970" s="80"/>
      <c r="AB1970" s="80"/>
      <c r="AC1970" s="80"/>
      <c r="AD1970" s="80"/>
      <c r="AE1970" s="80"/>
      <c r="AF1970" s="80"/>
      <c r="AG1970" s="80"/>
      <c r="AH1970" s="80"/>
      <c r="AI1970" s="80"/>
      <c r="AJ1970" s="80"/>
      <c r="AK1970" s="80"/>
      <c r="AL1970" s="80"/>
      <c r="AM1970" s="80"/>
      <c r="AN1970" s="80"/>
      <c r="AO1970" s="80"/>
      <c r="AP1970" s="80"/>
      <c r="AQ1970" s="80"/>
      <c r="AR1970" s="80"/>
      <c r="AS1970" s="80"/>
    </row>
    <row r="1971" spans="1:45" x14ac:dyDescent="0.2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  <c r="R1971" s="80"/>
      <c r="S1971" s="80"/>
      <c r="T1971" s="80"/>
      <c r="U1971" s="80"/>
      <c r="V1971" s="80"/>
      <c r="W1971" s="80"/>
      <c r="X1971" s="80"/>
      <c r="Y1971" s="80"/>
      <c r="Z1971" s="80"/>
      <c r="AA1971" s="80"/>
      <c r="AB1971" s="80"/>
      <c r="AC1971" s="80"/>
      <c r="AD1971" s="80"/>
      <c r="AE1971" s="80"/>
      <c r="AF1971" s="80"/>
      <c r="AG1971" s="80"/>
      <c r="AH1971" s="80"/>
      <c r="AI1971" s="80"/>
      <c r="AJ1971" s="80"/>
      <c r="AK1971" s="80"/>
      <c r="AL1971" s="80"/>
      <c r="AM1971" s="80"/>
      <c r="AN1971" s="80"/>
      <c r="AO1971" s="80"/>
      <c r="AP1971" s="80"/>
      <c r="AQ1971" s="80"/>
      <c r="AR1971" s="80"/>
      <c r="AS1971" s="80"/>
    </row>
    <row r="1972" spans="1:45" x14ac:dyDescent="0.2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  <c r="R1972" s="80"/>
      <c r="S1972" s="80"/>
      <c r="T1972" s="80"/>
      <c r="U1972" s="80"/>
      <c r="V1972" s="80"/>
      <c r="W1972" s="80"/>
      <c r="X1972" s="80"/>
      <c r="Y1972" s="80"/>
      <c r="Z1972" s="80"/>
      <c r="AA1972" s="80"/>
      <c r="AB1972" s="80"/>
      <c r="AC1972" s="80"/>
      <c r="AD1972" s="80"/>
      <c r="AE1972" s="80"/>
      <c r="AF1972" s="80"/>
      <c r="AG1972" s="80"/>
      <c r="AH1972" s="80"/>
      <c r="AI1972" s="80"/>
      <c r="AJ1972" s="80"/>
      <c r="AK1972" s="80"/>
      <c r="AL1972" s="80"/>
      <c r="AM1972" s="80"/>
      <c r="AN1972" s="80"/>
      <c r="AO1972" s="80"/>
      <c r="AP1972" s="80"/>
      <c r="AQ1972" s="80"/>
      <c r="AR1972" s="80"/>
      <c r="AS1972" s="80"/>
    </row>
    <row r="1973" spans="1:45" x14ac:dyDescent="0.2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  <c r="R1973" s="80"/>
      <c r="S1973" s="80"/>
      <c r="T1973" s="80"/>
      <c r="U1973" s="80"/>
      <c r="V1973" s="80"/>
      <c r="W1973" s="80"/>
      <c r="X1973" s="80"/>
      <c r="Y1973" s="80"/>
      <c r="Z1973" s="80"/>
      <c r="AA1973" s="80"/>
      <c r="AB1973" s="80"/>
      <c r="AC1973" s="80"/>
      <c r="AD1973" s="80"/>
      <c r="AE1973" s="80"/>
      <c r="AF1973" s="80"/>
      <c r="AG1973" s="80"/>
      <c r="AH1973" s="80"/>
      <c r="AI1973" s="80"/>
      <c r="AJ1973" s="80"/>
      <c r="AK1973" s="80"/>
      <c r="AL1973" s="80"/>
      <c r="AM1973" s="80"/>
      <c r="AN1973" s="80"/>
      <c r="AO1973" s="80"/>
      <c r="AP1973" s="80"/>
      <c r="AQ1973" s="80"/>
      <c r="AR1973" s="80"/>
      <c r="AS1973" s="80"/>
    </row>
    <row r="1974" spans="1:45" x14ac:dyDescent="0.2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  <c r="R1974" s="80"/>
      <c r="S1974" s="80"/>
      <c r="T1974" s="80"/>
      <c r="U1974" s="80"/>
      <c r="V1974" s="80"/>
      <c r="W1974" s="80"/>
      <c r="X1974" s="80"/>
      <c r="Y1974" s="80"/>
      <c r="Z1974" s="80"/>
      <c r="AA1974" s="80"/>
      <c r="AB1974" s="80"/>
      <c r="AC1974" s="80"/>
      <c r="AD1974" s="80"/>
      <c r="AE1974" s="80"/>
      <c r="AF1974" s="80"/>
      <c r="AG1974" s="80"/>
      <c r="AH1974" s="80"/>
      <c r="AI1974" s="80"/>
      <c r="AJ1974" s="80"/>
      <c r="AK1974" s="80"/>
      <c r="AL1974" s="80"/>
      <c r="AM1974" s="80"/>
      <c r="AN1974" s="80"/>
      <c r="AO1974" s="80"/>
      <c r="AP1974" s="80"/>
      <c r="AQ1974" s="80"/>
      <c r="AR1974" s="80"/>
      <c r="AS1974" s="80"/>
    </row>
    <row r="1975" spans="1:45" x14ac:dyDescent="0.2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  <c r="U1975" s="80"/>
      <c r="V1975" s="80"/>
      <c r="W1975" s="80"/>
      <c r="X1975" s="80"/>
      <c r="Y1975" s="80"/>
      <c r="Z1975" s="80"/>
      <c r="AA1975" s="80"/>
      <c r="AB1975" s="80"/>
      <c r="AC1975" s="80"/>
      <c r="AD1975" s="80"/>
      <c r="AE1975" s="80"/>
      <c r="AF1975" s="80"/>
      <c r="AG1975" s="80"/>
      <c r="AH1975" s="80"/>
      <c r="AI1975" s="80"/>
      <c r="AJ1975" s="80"/>
      <c r="AK1975" s="80"/>
      <c r="AL1975" s="80"/>
      <c r="AM1975" s="80"/>
      <c r="AN1975" s="80"/>
      <c r="AO1975" s="80"/>
      <c r="AP1975" s="80"/>
      <c r="AQ1975" s="80"/>
      <c r="AR1975" s="80"/>
      <c r="AS1975" s="80"/>
    </row>
    <row r="1976" spans="1:45" x14ac:dyDescent="0.2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  <c r="R1976" s="80"/>
      <c r="S1976" s="80"/>
      <c r="T1976" s="80"/>
      <c r="U1976" s="80"/>
      <c r="V1976" s="80"/>
      <c r="W1976" s="80"/>
      <c r="X1976" s="80"/>
      <c r="Y1976" s="80"/>
      <c r="Z1976" s="80"/>
      <c r="AA1976" s="80"/>
      <c r="AB1976" s="80"/>
      <c r="AC1976" s="80"/>
      <c r="AD1976" s="80"/>
      <c r="AE1976" s="80"/>
      <c r="AF1976" s="80"/>
      <c r="AG1976" s="80"/>
      <c r="AH1976" s="80"/>
      <c r="AI1976" s="80"/>
      <c r="AJ1976" s="80"/>
      <c r="AK1976" s="80"/>
      <c r="AL1976" s="80"/>
      <c r="AM1976" s="80"/>
      <c r="AN1976" s="80"/>
      <c r="AO1976" s="80"/>
      <c r="AP1976" s="80"/>
      <c r="AQ1976" s="80"/>
      <c r="AR1976" s="80"/>
      <c r="AS1976" s="80"/>
    </row>
    <row r="1977" spans="1:45" x14ac:dyDescent="0.2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  <c r="R1977" s="80"/>
      <c r="S1977" s="80"/>
      <c r="T1977" s="80"/>
      <c r="U1977" s="80"/>
      <c r="V1977" s="80"/>
      <c r="W1977" s="80"/>
      <c r="X1977" s="80"/>
      <c r="Y1977" s="80"/>
      <c r="Z1977" s="80"/>
      <c r="AA1977" s="80"/>
      <c r="AB1977" s="80"/>
      <c r="AC1977" s="80"/>
      <c r="AD1977" s="80"/>
      <c r="AE1977" s="80"/>
      <c r="AF1977" s="80"/>
      <c r="AG1977" s="80"/>
      <c r="AH1977" s="80"/>
      <c r="AI1977" s="80"/>
      <c r="AJ1977" s="80"/>
      <c r="AK1977" s="80"/>
      <c r="AL1977" s="80"/>
      <c r="AM1977" s="80"/>
      <c r="AN1977" s="80"/>
      <c r="AO1977" s="80"/>
      <c r="AP1977" s="80"/>
      <c r="AQ1977" s="80"/>
      <c r="AR1977" s="80"/>
      <c r="AS1977" s="80"/>
    </row>
    <row r="1978" spans="1:45" x14ac:dyDescent="0.2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80"/>
      <c r="V1978" s="80"/>
      <c r="W1978" s="80"/>
      <c r="X1978" s="80"/>
      <c r="Y1978" s="80"/>
      <c r="Z1978" s="80"/>
      <c r="AA1978" s="80"/>
      <c r="AB1978" s="80"/>
      <c r="AC1978" s="80"/>
      <c r="AD1978" s="80"/>
      <c r="AE1978" s="80"/>
      <c r="AF1978" s="80"/>
      <c r="AG1978" s="80"/>
      <c r="AH1978" s="80"/>
      <c r="AI1978" s="80"/>
      <c r="AJ1978" s="80"/>
      <c r="AK1978" s="80"/>
      <c r="AL1978" s="80"/>
      <c r="AM1978" s="80"/>
      <c r="AN1978" s="80"/>
      <c r="AO1978" s="80"/>
      <c r="AP1978" s="80"/>
      <c r="AQ1978" s="80"/>
      <c r="AR1978" s="80"/>
      <c r="AS1978" s="80"/>
    </row>
    <row r="1979" spans="1:45" x14ac:dyDescent="0.2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0"/>
      <c r="AD1979" s="80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80"/>
      <c r="AP1979" s="80"/>
      <c r="AQ1979" s="80"/>
      <c r="AR1979" s="80"/>
      <c r="AS1979" s="80"/>
    </row>
    <row r="1980" spans="1:45" x14ac:dyDescent="0.2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80"/>
      <c r="V1980" s="80"/>
      <c r="W1980" s="80"/>
      <c r="X1980" s="80"/>
      <c r="Y1980" s="80"/>
      <c r="Z1980" s="80"/>
      <c r="AA1980" s="80"/>
      <c r="AB1980" s="80"/>
      <c r="AC1980" s="80"/>
      <c r="AD1980" s="80"/>
      <c r="AE1980" s="80"/>
      <c r="AF1980" s="80"/>
      <c r="AG1980" s="80"/>
      <c r="AH1980" s="80"/>
      <c r="AI1980" s="80"/>
      <c r="AJ1980" s="80"/>
      <c r="AK1980" s="80"/>
      <c r="AL1980" s="80"/>
      <c r="AM1980" s="80"/>
      <c r="AN1980" s="80"/>
      <c r="AO1980" s="80"/>
      <c r="AP1980" s="80"/>
      <c r="AQ1980" s="80"/>
      <c r="AR1980" s="80"/>
      <c r="AS1980" s="80"/>
    </row>
    <row r="1981" spans="1:45" x14ac:dyDescent="0.2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80"/>
      <c r="V1981" s="80"/>
      <c r="W1981" s="80"/>
      <c r="X1981" s="80"/>
      <c r="Y1981" s="80"/>
      <c r="Z1981" s="80"/>
      <c r="AA1981" s="80"/>
      <c r="AB1981" s="80"/>
      <c r="AC1981" s="80"/>
      <c r="AD1981" s="80"/>
      <c r="AE1981" s="80"/>
      <c r="AF1981" s="80"/>
      <c r="AG1981" s="80"/>
      <c r="AH1981" s="80"/>
      <c r="AI1981" s="80"/>
      <c r="AJ1981" s="80"/>
      <c r="AK1981" s="80"/>
      <c r="AL1981" s="80"/>
      <c r="AM1981" s="80"/>
      <c r="AN1981" s="80"/>
      <c r="AO1981" s="80"/>
      <c r="AP1981" s="80"/>
      <c r="AQ1981" s="80"/>
      <c r="AR1981" s="80"/>
      <c r="AS1981" s="80"/>
    </row>
    <row r="1982" spans="1:45" x14ac:dyDescent="0.2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80"/>
      <c r="V1982" s="80"/>
      <c r="W1982" s="80"/>
      <c r="X1982" s="80"/>
      <c r="Y1982" s="80"/>
      <c r="Z1982" s="80"/>
      <c r="AA1982" s="80"/>
      <c r="AB1982" s="80"/>
      <c r="AC1982" s="80"/>
      <c r="AD1982" s="80"/>
      <c r="AE1982" s="80"/>
      <c r="AF1982" s="80"/>
      <c r="AG1982" s="80"/>
      <c r="AH1982" s="80"/>
      <c r="AI1982" s="80"/>
      <c r="AJ1982" s="80"/>
      <c r="AK1982" s="80"/>
      <c r="AL1982" s="80"/>
      <c r="AM1982" s="80"/>
      <c r="AN1982" s="80"/>
      <c r="AO1982" s="80"/>
      <c r="AP1982" s="80"/>
      <c r="AQ1982" s="80"/>
      <c r="AR1982" s="80"/>
      <c r="AS1982" s="80"/>
    </row>
    <row r="1983" spans="1:45" x14ac:dyDescent="0.2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80"/>
      <c r="V1983" s="80"/>
      <c r="W1983" s="80"/>
      <c r="X1983" s="80"/>
      <c r="Y1983" s="80"/>
      <c r="Z1983" s="80"/>
      <c r="AA1983" s="80"/>
      <c r="AB1983" s="80"/>
      <c r="AC1983" s="80"/>
      <c r="AD1983" s="80"/>
      <c r="AE1983" s="80"/>
      <c r="AF1983" s="80"/>
      <c r="AG1983" s="80"/>
      <c r="AH1983" s="80"/>
      <c r="AI1983" s="80"/>
      <c r="AJ1983" s="80"/>
      <c r="AK1983" s="80"/>
      <c r="AL1983" s="80"/>
      <c r="AM1983" s="80"/>
      <c r="AN1983" s="80"/>
      <c r="AO1983" s="80"/>
      <c r="AP1983" s="80"/>
      <c r="AQ1983" s="80"/>
      <c r="AR1983" s="80"/>
      <c r="AS1983" s="80"/>
    </row>
    <row r="1984" spans="1:45" x14ac:dyDescent="0.2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80"/>
      <c r="V1984" s="80"/>
      <c r="W1984" s="80"/>
      <c r="X1984" s="80"/>
      <c r="Y1984" s="80"/>
      <c r="Z1984" s="80"/>
      <c r="AA1984" s="80"/>
      <c r="AB1984" s="80"/>
      <c r="AC1984" s="80"/>
      <c r="AD1984" s="80"/>
      <c r="AE1984" s="80"/>
      <c r="AF1984" s="80"/>
      <c r="AG1984" s="80"/>
      <c r="AH1984" s="80"/>
      <c r="AI1984" s="80"/>
      <c r="AJ1984" s="80"/>
      <c r="AK1984" s="80"/>
      <c r="AL1984" s="80"/>
      <c r="AM1984" s="80"/>
      <c r="AN1984" s="80"/>
      <c r="AO1984" s="80"/>
      <c r="AP1984" s="80"/>
      <c r="AQ1984" s="80"/>
      <c r="AR1984" s="80"/>
      <c r="AS1984" s="80"/>
    </row>
    <row r="1985" spans="1:45" x14ac:dyDescent="0.2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80"/>
      <c r="V1985" s="80"/>
      <c r="W1985" s="80"/>
      <c r="X1985" s="80"/>
      <c r="Y1985" s="80"/>
      <c r="Z1985" s="80"/>
      <c r="AA1985" s="80"/>
      <c r="AB1985" s="80"/>
      <c r="AC1985" s="80"/>
      <c r="AD1985" s="80"/>
      <c r="AE1985" s="80"/>
      <c r="AF1985" s="80"/>
      <c r="AG1985" s="80"/>
      <c r="AH1985" s="80"/>
      <c r="AI1985" s="80"/>
      <c r="AJ1985" s="80"/>
      <c r="AK1985" s="80"/>
      <c r="AL1985" s="80"/>
      <c r="AM1985" s="80"/>
      <c r="AN1985" s="80"/>
      <c r="AO1985" s="80"/>
      <c r="AP1985" s="80"/>
      <c r="AQ1985" s="80"/>
      <c r="AR1985" s="80"/>
      <c r="AS1985" s="80"/>
    </row>
    <row r="1986" spans="1:45" x14ac:dyDescent="0.2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80"/>
      <c r="V1986" s="80"/>
      <c r="W1986" s="80"/>
      <c r="X1986" s="80"/>
      <c r="Y1986" s="80"/>
      <c r="Z1986" s="80"/>
      <c r="AA1986" s="80"/>
      <c r="AB1986" s="80"/>
      <c r="AC1986" s="80"/>
      <c r="AD1986" s="80"/>
      <c r="AE1986" s="80"/>
      <c r="AF1986" s="80"/>
      <c r="AG1986" s="80"/>
      <c r="AH1986" s="80"/>
      <c r="AI1986" s="80"/>
      <c r="AJ1986" s="80"/>
      <c r="AK1986" s="80"/>
      <c r="AL1986" s="80"/>
      <c r="AM1986" s="80"/>
      <c r="AN1986" s="80"/>
      <c r="AO1986" s="80"/>
      <c r="AP1986" s="80"/>
      <c r="AQ1986" s="80"/>
      <c r="AR1986" s="80"/>
      <c r="AS1986" s="80"/>
    </row>
    <row r="1987" spans="1:45" x14ac:dyDescent="0.2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80"/>
      <c r="V1987" s="80"/>
      <c r="W1987" s="80"/>
      <c r="X1987" s="80"/>
      <c r="Y1987" s="80"/>
      <c r="Z1987" s="80"/>
      <c r="AA1987" s="80"/>
      <c r="AB1987" s="80"/>
      <c r="AC1987" s="80"/>
      <c r="AD1987" s="80"/>
      <c r="AE1987" s="80"/>
      <c r="AF1987" s="80"/>
      <c r="AG1987" s="80"/>
      <c r="AH1987" s="80"/>
      <c r="AI1987" s="80"/>
      <c r="AJ1987" s="80"/>
      <c r="AK1987" s="80"/>
      <c r="AL1987" s="80"/>
      <c r="AM1987" s="80"/>
      <c r="AN1987" s="80"/>
      <c r="AO1987" s="80"/>
      <c r="AP1987" s="80"/>
      <c r="AQ1987" s="80"/>
      <c r="AR1987" s="80"/>
      <c r="AS1987" s="80"/>
    </row>
    <row r="1988" spans="1:45" x14ac:dyDescent="0.2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80"/>
      <c r="V1988" s="80"/>
      <c r="W1988" s="80"/>
      <c r="X1988" s="80"/>
      <c r="Y1988" s="80"/>
      <c r="Z1988" s="80"/>
      <c r="AA1988" s="80"/>
      <c r="AB1988" s="80"/>
      <c r="AC1988" s="80"/>
      <c r="AD1988" s="80"/>
      <c r="AE1988" s="80"/>
      <c r="AF1988" s="80"/>
      <c r="AG1988" s="80"/>
      <c r="AH1988" s="80"/>
      <c r="AI1988" s="80"/>
      <c r="AJ1988" s="80"/>
      <c r="AK1988" s="80"/>
      <c r="AL1988" s="80"/>
      <c r="AM1988" s="80"/>
      <c r="AN1988" s="80"/>
      <c r="AO1988" s="80"/>
      <c r="AP1988" s="80"/>
      <c r="AQ1988" s="80"/>
      <c r="AR1988" s="80"/>
      <c r="AS1988" s="80"/>
    </row>
    <row r="1989" spans="1:45" x14ac:dyDescent="0.2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80"/>
      <c r="V1989" s="80"/>
      <c r="W1989" s="80"/>
      <c r="X1989" s="80"/>
      <c r="Y1989" s="80"/>
      <c r="Z1989" s="80"/>
      <c r="AA1989" s="80"/>
      <c r="AB1989" s="80"/>
      <c r="AC1989" s="80"/>
      <c r="AD1989" s="80"/>
      <c r="AE1989" s="80"/>
      <c r="AF1989" s="80"/>
      <c r="AG1989" s="80"/>
      <c r="AH1989" s="80"/>
      <c r="AI1989" s="80"/>
      <c r="AJ1989" s="80"/>
      <c r="AK1989" s="80"/>
      <c r="AL1989" s="80"/>
      <c r="AM1989" s="80"/>
      <c r="AN1989" s="80"/>
      <c r="AO1989" s="80"/>
      <c r="AP1989" s="80"/>
      <c r="AQ1989" s="80"/>
      <c r="AR1989" s="80"/>
      <c r="AS1989" s="80"/>
    </row>
    <row r="1990" spans="1:45" x14ac:dyDescent="0.2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80"/>
      <c r="V1990" s="80"/>
      <c r="W1990" s="80"/>
      <c r="X1990" s="80"/>
      <c r="Y1990" s="80"/>
      <c r="Z1990" s="80"/>
      <c r="AA1990" s="80"/>
      <c r="AB1990" s="80"/>
      <c r="AC1990" s="80"/>
      <c r="AD1990" s="80"/>
      <c r="AE1990" s="80"/>
      <c r="AF1990" s="80"/>
      <c r="AG1990" s="80"/>
      <c r="AH1990" s="80"/>
      <c r="AI1990" s="80"/>
      <c r="AJ1990" s="80"/>
      <c r="AK1990" s="80"/>
      <c r="AL1990" s="80"/>
      <c r="AM1990" s="80"/>
      <c r="AN1990" s="80"/>
      <c r="AO1990" s="80"/>
      <c r="AP1990" s="80"/>
      <c r="AQ1990" s="80"/>
      <c r="AR1990" s="80"/>
      <c r="AS1990" s="80"/>
    </row>
    <row r="1991" spans="1:45" x14ac:dyDescent="0.2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80"/>
      <c r="V1991" s="80"/>
      <c r="W1991" s="80"/>
      <c r="X1991" s="80"/>
      <c r="Y1991" s="80"/>
      <c r="Z1991" s="80"/>
      <c r="AA1991" s="80"/>
      <c r="AB1991" s="80"/>
      <c r="AC1991" s="80"/>
      <c r="AD1991" s="80"/>
      <c r="AE1991" s="80"/>
      <c r="AF1991" s="80"/>
      <c r="AG1991" s="80"/>
      <c r="AH1991" s="80"/>
      <c r="AI1991" s="80"/>
      <c r="AJ1991" s="80"/>
      <c r="AK1991" s="80"/>
      <c r="AL1991" s="80"/>
      <c r="AM1991" s="80"/>
      <c r="AN1991" s="80"/>
      <c r="AO1991" s="80"/>
      <c r="AP1991" s="80"/>
      <c r="AQ1991" s="80"/>
      <c r="AR1991" s="80"/>
      <c r="AS1991" s="80"/>
    </row>
    <row r="1992" spans="1:45" x14ac:dyDescent="0.2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80"/>
      <c r="V1992" s="80"/>
      <c r="W1992" s="80"/>
      <c r="X1992" s="80"/>
      <c r="Y1992" s="80"/>
      <c r="Z1992" s="80"/>
      <c r="AA1992" s="80"/>
      <c r="AB1992" s="80"/>
      <c r="AC1992" s="80"/>
      <c r="AD1992" s="80"/>
      <c r="AE1992" s="80"/>
      <c r="AF1992" s="80"/>
      <c r="AG1992" s="80"/>
      <c r="AH1992" s="80"/>
      <c r="AI1992" s="80"/>
      <c r="AJ1992" s="80"/>
      <c r="AK1992" s="80"/>
      <c r="AL1992" s="80"/>
      <c r="AM1992" s="80"/>
      <c r="AN1992" s="80"/>
      <c r="AO1992" s="80"/>
      <c r="AP1992" s="80"/>
      <c r="AQ1992" s="80"/>
      <c r="AR1992" s="80"/>
      <c r="AS1992" s="80"/>
    </row>
    <row r="1993" spans="1:45" x14ac:dyDescent="0.2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80"/>
      <c r="V1993" s="80"/>
      <c r="W1993" s="80"/>
      <c r="X1993" s="80"/>
      <c r="Y1993" s="80"/>
      <c r="Z1993" s="80"/>
      <c r="AA1993" s="80"/>
      <c r="AB1993" s="80"/>
      <c r="AC1993" s="80"/>
      <c r="AD1993" s="80"/>
      <c r="AE1993" s="80"/>
      <c r="AF1993" s="80"/>
      <c r="AG1993" s="80"/>
      <c r="AH1993" s="80"/>
      <c r="AI1993" s="80"/>
      <c r="AJ1993" s="80"/>
      <c r="AK1993" s="80"/>
      <c r="AL1993" s="80"/>
      <c r="AM1993" s="80"/>
      <c r="AN1993" s="80"/>
      <c r="AO1993" s="80"/>
      <c r="AP1993" s="80"/>
      <c r="AQ1993" s="80"/>
      <c r="AR1993" s="80"/>
      <c r="AS1993" s="80"/>
    </row>
    <row r="1994" spans="1:45" x14ac:dyDescent="0.2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80"/>
      <c r="V1994" s="80"/>
      <c r="W1994" s="80"/>
      <c r="X1994" s="80"/>
      <c r="Y1994" s="80"/>
      <c r="Z1994" s="80"/>
      <c r="AA1994" s="80"/>
      <c r="AB1994" s="80"/>
      <c r="AC1994" s="80"/>
      <c r="AD1994" s="80"/>
      <c r="AE1994" s="80"/>
      <c r="AF1994" s="80"/>
      <c r="AG1994" s="80"/>
      <c r="AH1994" s="80"/>
      <c r="AI1994" s="80"/>
      <c r="AJ1994" s="80"/>
      <c r="AK1994" s="80"/>
      <c r="AL1994" s="80"/>
      <c r="AM1994" s="80"/>
      <c r="AN1994" s="80"/>
      <c r="AO1994" s="80"/>
      <c r="AP1994" s="80"/>
      <c r="AQ1994" s="80"/>
      <c r="AR1994" s="80"/>
      <c r="AS1994" s="80"/>
    </row>
    <row r="1995" spans="1:45" x14ac:dyDescent="0.2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0"/>
      <c r="AG1995" s="80"/>
      <c r="AH1995" s="80"/>
      <c r="AI1995" s="80"/>
      <c r="AJ1995" s="80"/>
      <c r="AK1995" s="80"/>
      <c r="AL1995" s="80"/>
      <c r="AM1995" s="80"/>
      <c r="AN1995" s="80"/>
      <c r="AO1995" s="80"/>
      <c r="AP1995" s="80"/>
      <c r="AQ1995" s="80"/>
      <c r="AR1995" s="80"/>
      <c r="AS1995" s="80"/>
    </row>
    <row r="1996" spans="1:45" x14ac:dyDescent="0.2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0"/>
      <c r="AG1996" s="80"/>
      <c r="AH1996" s="80"/>
      <c r="AI1996" s="80"/>
      <c r="AJ1996" s="80"/>
      <c r="AK1996" s="80"/>
      <c r="AL1996" s="80"/>
      <c r="AM1996" s="80"/>
      <c r="AN1996" s="80"/>
      <c r="AO1996" s="80"/>
      <c r="AP1996" s="80"/>
      <c r="AQ1996" s="80"/>
      <c r="AR1996" s="80"/>
      <c r="AS1996" s="80"/>
    </row>
    <row r="1997" spans="1:45" x14ac:dyDescent="0.2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0"/>
      <c r="AG1997" s="80"/>
      <c r="AH1997" s="80"/>
      <c r="AI1997" s="80"/>
      <c r="AJ1997" s="80"/>
      <c r="AK1997" s="80"/>
      <c r="AL1997" s="80"/>
      <c r="AM1997" s="80"/>
      <c r="AN1997" s="80"/>
      <c r="AO1997" s="80"/>
      <c r="AP1997" s="80"/>
      <c r="AQ1997" s="80"/>
      <c r="AR1997" s="80"/>
      <c r="AS1997" s="80"/>
    </row>
    <row r="1998" spans="1:45" x14ac:dyDescent="0.2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0"/>
      <c r="AG1998" s="80"/>
      <c r="AH1998" s="80"/>
      <c r="AI1998" s="80"/>
      <c r="AJ1998" s="80"/>
      <c r="AK1998" s="80"/>
      <c r="AL1998" s="80"/>
      <c r="AM1998" s="80"/>
      <c r="AN1998" s="80"/>
      <c r="AO1998" s="80"/>
      <c r="AP1998" s="80"/>
      <c r="AQ1998" s="80"/>
      <c r="AR1998" s="80"/>
      <c r="AS1998" s="80"/>
    </row>
    <row r="1999" spans="1:45" x14ac:dyDescent="0.2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0"/>
      <c r="AG1999" s="80"/>
      <c r="AH1999" s="80"/>
      <c r="AI1999" s="80"/>
      <c r="AJ1999" s="80"/>
      <c r="AK1999" s="80"/>
      <c r="AL1999" s="80"/>
      <c r="AM1999" s="80"/>
      <c r="AN1999" s="80"/>
      <c r="AO1999" s="80"/>
      <c r="AP1999" s="80"/>
      <c r="AQ1999" s="80"/>
      <c r="AR1999" s="80"/>
      <c r="AS1999" s="80"/>
    </row>
    <row r="2000" spans="1:45" x14ac:dyDescent="0.2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0"/>
      <c r="AG2000" s="80"/>
      <c r="AH2000" s="80"/>
      <c r="AI2000" s="80"/>
      <c r="AJ2000" s="80"/>
      <c r="AK2000" s="80"/>
      <c r="AL2000" s="80"/>
      <c r="AM2000" s="80"/>
      <c r="AN2000" s="80"/>
      <c r="AO2000" s="80"/>
      <c r="AP2000" s="80"/>
      <c r="AQ2000" s="80"/>
      <c r="AR2000" s="80"/>
      <c r="AS2000" s="80"/>
    </row>
    <row r="2001" spans="1:45" x14ac:dyDescent="0.2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0"/>
      <c r="AG2001" s="80"/>
      <c r="AH2001" s="80"/>
      <c r="AI2001" s="80"/>
      <c r="AJ2001" s="80"/>
      <c r="AK2001" s="80"/>
      <c r="AL2001" s="80"/>
      <c r="AM2001" s="80"/>
      <c r="AN2001" s="80"/>
      <c r="AO2001" s="80"/>
      <c r="AP2001" s="80"/>
      <c r="AQ2001" s="80"/>
      <c r="AR2001" s="80"/>
      <c r="AS2001" s="80"/>
    </row>
    <row r="2002" spans="1:45" x14ac:dyDescent="0.2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0"/>
      <c r="AG2002" s="80"/>
      <c r="AH2002" s="80"/>
      <c r="AI2002" s="80"/>
      <c r="AJ2002" s="80"/>
      <c r="AK2002" s="80"/>
      <c r="AL2002" s="80"/>
      <c r="AM2002" s="80"/>
      <c r="AN2002" s="80"/>
      <c r="AO2002" s="80"/>
      <c r="AP2002" s="80"/>
      <c r="AQ2002" s="80"/>
      <c r="AR2002" s="80"/>
      <c r="AS2002" s="80"/>
    </row>
    <row r="2003" spans="1:45" x14ac:dyDescent="0.2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0"/>
      <c r="AG2003" s="80"/>
      <c r="AH2003" s="80"/>
      <c r="AI2003" s="80"/>
      <c r="AJ2003" s="80"/>
      <c r="AK2003" s="80"/>
      <c r="AL2003" s="80"/>
      <c r="AM2003" s="80"/>
      <c r="AN2003" s="80"/>
      <c r="AO2003" s="80"/>
      <c r="AP2003" s="80"/>
      <c r="AQ2003" s="80"/>
      <c r="AR2003" s="80"/>
      <c r="AS2003" s="80"/>
    </row>
    <row r="2004" spans="1:45" x14ac:dyDescent="0.2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0"/>
      <c r="AG2004" s="80"/>
      <c r="AH2004" s="80"/>
      <c r="AI2004" s="80"/>
      <c r="AJ2004" s="80"/>
      <c r="AK2004" s="80"/>
      <c r="AL2004" s="80"/>
      <c r="AM2004" s="80"/>
      <c r="AN2004" s="80"/>
      <c r="AO2004" s="80"/>
      <c r="AP2004" s="80"/>
      <c r="AQ2004" s="80"/>
      <c r="AR2004" s="80"/>
      <c r="AS2004" s="80"/>
    </row>
    <row r="2005" spans="1:45" x14ac:dyDescent="0.2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0"/>
      <c r="AG2005" s="80"/>
      <c r="AH2005" s="80"/>
      <c r="AI2005" s="80"/>
      <c r="AJ2005" s="80"/>
      <c r="AK2005" s="80"/>
      <c r="AL2005" s="80"/>
      <c r="AM2005" s="80"/>
      <c r="AN2005" s="80"/>
      <c r="AO2005" s="80"/>
      <c r="AP2005" s="80"/>
      <c r="AQ2005" s="80"/>
      <c r="AR2005" s="80"/>
      <c r="AS2005" s="80"/>
    </row>
    <row r="2006" spans="1:45" x14ac:dyDescent="0.2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0"/>
      <c r="AG2006" s="80"/>
      <c r="AH2006" s="80"/>
      <c r="AI2006" s="80"/>
      <c r="AJ2006" s="80"/>
      <c r="AK2006" s="80"/>
      <c r="AL2006" s="80"/>
      <c r="AM2006" s="80"/>
      <c r="AN2006" s="80"/>
      <c r="AO2006" s="80"/>
      <c r="AP2006" s="80"/>
      <c r="AQ2006" s="80"/>
      <c r="AR2006" s="80"/>
      <c r="AS2006" s="80"/>
    </row>
    <row r="2007" spans="1:45" x14ac:dyDescent="0.2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0"/>
      <c r="AG2007" s="80"/>
      <c r="AH2007" s="80"/>
      <c r="AI2007" s="80"/>
      <c r="AJ2007" s="80"/>
      <c r="AK2007" s="80"/>
      <c r="AL2007" s="80"/>
      <c r="AM2007" s="80"/>
      <c r="AN2007" s="80"/>
      <c r="AO2007" s="80"/>
      <c r="AP2007" s="80"/>
      <c r="AQ2007" s="80"/>
      <c r="AR2007" s="80"/>
      <c r="AS2007" s="80"/>
    </row>
    <row r="2008" spans="1:45" x14ac:dyDescent="0.2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80"/>
      <c r="AP2008" s="80"/>
      <c r="AQ2008" s="80"/>
      <c r="AR2008" s="80"/>
      <c r="AS2008" s="80"/>
    </row>
    <row r="2009" spans="1:45" x14ac:dyDescent="0.2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</row>
    <row r="2010" spans="1:45" x14ac:dyDescent="0.2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80"/>
      <c r="AP2010" s="80"/>
      <c r="AQ2010" s="80"/>
      <c r="AR2010" s="80"/>
      <c r="AS2010" s="80"/>
    </row>
    <row r="2011" spans="1:45" x14ac:dyDescent="0.2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80"/>
      <c r="AP2011" s="80"/>
      <c r="AQ2011" s="80"/>
      <c r="AR2011" s="80"/>
      <c r="AS2011" s="80"/>
    </row>
    <row r="2012" spans="1:45" x14ac:dyDescent="0.2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80"/>
      <c r="AP2012" s="80"/>
      <c r="AQ2012" s="80"/>
      <c r="AR2012" s="80"/>
      <c r="AS2012" s="80"/>
    </row>
    <row r="2013" spans="1:45" x14ac:dyDescent="0.2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  <c r="R2013" s="80"/>
      <c r="S2013" s="80"/>
      <c r="T2013" s="80"/>
      <c r="U2013" s="80"/>
      <c r="V2013" s="80"/>
      <c r="W2013" s="80"/>
      <c r="X2013" s="80"/>
      <c r="Y2013" s="80"/>
      <c r="Z2013" s="80"/>
      <c r="AA2013" s="80"/>
      <c r="AB2013" s="80"/>
      <c r="AC2013" s="80"/>
      <c r="AD2013" s="80"/>
      <c r="AE2013" s="80"/>
      <c r="AF2013" s="80"/>
      <c r="AG2013" s="80"/>
      <c r="AH2013" s="80"/>
      <c r="AI2013" s="80"/>
      <c r="AJ2013" s="80"/>
      <c r="AK2013" s="80"/>
      <c r="AL2013" s="80"/>
      <c r="AM2013" s="80"/>
      <c r="AN2013" s="80"/>
      <c r="AO2013" s="80"/>
      <c r="AP2013" s="80"/>
      <c r="AQ2013" s="80"/>
      <c r="AR2013" s="80"/>
      <c r="AS2013" s="80"/>
    </row>
    <row r="2014" spans="1:45" x14ac:dyDescent="0.2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  <c r="R2014" s="80"/>
      <c r="S2014" s="80"/>
      <c r="T2014" s="80"/>
      <c r="U2014" s="80"/>
      <c r="V2014" s="80"/>
      <c r="W2014" s="80"/>
      <c r="X2014" s="80"/>
      <c r="Y2014" s="80"/>
      <c r="Z2014" s="80"/>
      <c r="AA2014" s="80"/>
      <c r="AB2014" s="80"/>
      <c r="AC2014" s="80"/>
      <c r="AD2014" s="80"/>
      <c r="AE2014" s="80"/>
      <c r="AF2014" s="80"/>
      <c r="AG2014" s="80"/>
      <c r="AH2014" s="80"/>
      <c r="AI2014" s="80"/>
      <c r="AJ2014" s="80"/>
      <c r="AK2014" s="80"/>
      <c r="AL2014" s="80"/>
      <c r="AM2014" s="80"/>
      <c r="AN2014" s="80"/>
      <c r="AO2014" s="80"/>
      <c r="AP2014" s="80"/>
      <c r="AQ2014" s="80"/>
      <c r="AR2014" s="80"/>
      <c r="AS2014" s="80"/>
    </row>
    <row r="2015" spans="1:45" x14ac:dyDescent="0.2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  <c r="R2015" s="80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0"/>
      <c r="AD2015" s="80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80"/>
      <c r="AP2015" s="80"/>
      <c r="AQ2015" s="80"/>
      <c r="AR2015" s="80"/>
      <c r="AS2015" s="80"/>
    </row>
    <row r="2016" spans="1:45" x14ac:dyDescent="0.2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  <c r="R2016" s="80"/>
      <c r="S2016" s="80"/>
      <c r="T2016" s="80"/>
      <c r="U2016" s="80"/>
      <c r="V2016" s="80"/>
      <c r="W2016" s="80"/>
      <c r="X2016" s="80"/>
      <c r="Y2016" s="80"/>
      <c r="Z2016" s="80"/>
      <c r="AA2016" s="80"/>
      <c r="AB2016" s="80"/>
      <c r="AC2016" s="80"/>
      <c r="AD2016" s="80"/>
      <c r="AE2016" s="80"/>
      <c r="AF2016" s="80"/>
      <c r="AG2016" s="80"/>
      <c r="AH2016" s="80"/>
      <c r="AI2016" s="80"/>
      <c r="AJ2016" s="80"/>
      <c r="AK2016" s="80"/>
      <c r="AL2016" s="80"/>
      <c r="AM2016" s="80"/>
      <c r="AN2016" s="80"/>
      <c r="AO2016" s="80"/>
      <c r="AP2016" s="80"/>
      <c r="AQ2016" s="80"/>
      <c r="AR2016" s="80"/>
      <c r="AS2016" s="80"/>
    </row>
    <row r="2017" spans="1:45" x14ac:dyDescent="0.2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  <c r="R2017" s="80"/>
      <c r="S2017" s="80"/>
      <c r="T2017" s="80"/>
      <c r="U2017" s="80"/>
      <c r="V2017" s="80"/>
      <c r="W2017" s="80"/>
      <c r="X2017" s="80"/>
      <c r="Y2017" s="80"/>
      <c r="Z2017" s="80"/>
      <c r="AA2017" s="80"/>
      <c r="AB2017" s="80"/>
      <c r="AC2017" s="80"/>
      <c r="AD2017" s="80"/>
      <c r="AE2017" s="80"/>
      <c r="AF2017" s="80"/>
      <c r="AG2017" s="80"/>
      <c r="AH2017" s="80"/>
      <c r="AI2017" s="80"/>
      <c r="AJ2017" s="80"/>
      <c r="AK2017" s="80"/>
      <c r="AL2017" s="80"/>
      <c r="AM2017" s="80"/>
      <c r="AN2017" s="80"/>
      <c r="AO2017" s="80"/>
      <c r="AP2017" s="80"/>
      <c r="AQ2017" s="80"/>
      <c r="AR2017" s="80"/>
      <c r="AS2017" s="80"/>
    </row>
    <row r="2018" spans="1:45" x14ac:dyDescent="0.2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  <c r="U2018" s="80"/>
      <c r="V2018" s="80"/>
      <c r="W2018" s="80"/>
      <c r="X2018" s="80"/>
      <c r="Y2018" s="80"/>
      <c r="Z2018" s="80"/>
      <c r="AA2018" s="80"/>
      <c r="AB2018" s="80"/>
      <c r="AC2018" s="80"/>
      <c r="AD2018" s="80"/>
      <c r="AE2018" s="80"/>
      <c r="AF2018" s="80"/>
      <c r="AG2018" s="80"/>
      <c r="AH2018" s="80"/>
      <c r="AI2018" s="80"/>
      <c r="AJ2018" s="80"/>
      <c r="AK2018" s="80"/>
      <c r="AL2018" s="80"/>
      <c r="AM2018" s="80"/>
      <c r="AN2018" s="80"/>
      <c r="AO2018" s="80"/>
      <c r="AP2018" s="80"/>
      <c r="AQ2018" s="80"/>
      <c r="AR2018" s="80"/>
      <c r="AS2018" s="80"/>
    </row>
    <row r="2019" spans="1:45" x14ac:dyDescent="0.2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  <c r="R2019" s="80"/>
      <c r="S2019" s="80"/>
      <c r="T2019" s="80"/>
      <c r="U2019" s="80"/>
      <c r="V2019" s="80"/>
      <c r="W2019" s="80"/>
      <c r="X2019" s="80"/>
      <c r="Y2019" s="80"/>
      <c r="Z2019" s="80"/>
      <c r="AA2019" s="80"/>
      <c r="AB2019" s="80"/>
      <c r="AC2019" s="80"/>
      <c r="AD2019" s="80"/>
      <c r="AE2019" s="80"/>
      <c r="AF2019" s="80"/>
      <c r="AG2019" s="80"/>
      <c r="AH2019" s="80"/>
      <c r="AI2019" s="80"/>
      <c r="AJ2019" s="80"/>
      <c r="AK2019" s="80"/>
      <c r="AL2019" s="80"/>
      <c r="AM2019" s="80"/>
      <c r="AN2019" s="80"/>
      <c r="AO2019" s="80"/>
      <c r="AP2019" s="80"/>
      <c r="AQ2019" s="80"/>
      <c r="AR2019" s="80"/>
      <c r="AS2019" s="80"/>
    </row>
    <row r="2020" spans="1:45" x14ac:dyDescent="0.2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  <c r="R2020" s="80"/>
      <c r="S2020" s="80"/>
      <c r="T2020" s="80"/>
      <c r="U2020" s="80"/>
      <c r="V2020" s="80"/>
      <c r="W2020" s="80"/>
      <c r="X2020" s="80"/>
      <c r="Y2020" s="80"/>
      <c r="Z2020" s="80"/>
      <c r="AA2020" s="80"/>
      <c r="AB2020" s="80"/>
      <c r="AC2020" s="80"/>
      <c r="AD2020" s="80"/>
      <c r="AE2020" s="80"/>
      <c r="AF2020" s="80"/>
      <c r="AG2020" s="80"/>
      <c r="AH2020" s="80"/>
      <c r="AI2020" s="80"/>
      <c r="AJ2020" s="80"/>
      <c r="AK2020" s="80"/>
      <c r="AL2020" s="80"/>
      <c r="AM2020" s="80"/>
      <c r="AN2020" s="80"/>
      <c r="AO2020" s="80"/>
      <c r="AP2020" s="80"/>
      <c r="AQ2020" s="80"/>
      <c r="AR2020" s="80"/>
      <c r="AS2020" s="80"/>
    </row>
    <row r="2021" spans="1:45" x14ac:dyDescent="0.2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  <c r="U2021" s="80"/>
      <c r="V2021" s="80"/>
      <c r="W2021" s="80"/>
      <c r="X2021" s="80"/>
      <c r="Y2021" s="80"/>
      <c r="Z2021" s="80"/>
      <c r="AA2021" s="80"/>
      <c r="AB2021" s="80"/>
      <c r="AC2021" s="80"/>
      <c r="AD2021" s="80"/>
      <c r="AE2021" s="80"/>
      <c r="AF2021" s="80"/>
      <c r="AG2021" s="80"/>
      <c r="AH2021" s="80"/>
      <c r="AI2021" s="80"/>
      <c r="AJ2021" s="80"/>
      <c r="AK2021" s="80"/>
      <c r="AL2021" s="80"/>
      <c r="AM2021" s="80"/>
      <c r="AN2021" s="80"/>
      <c r="AO2021" s="80"/>
      <c r="AP2021" s="80"/>
      <c r="AQ2021" s="80"/>
      <c r="AR2021" s="80"/>
      <c r="AS2021" s="80"/>
    </row>
    <row r="2022" spans="1:45" x14ac:dyDescent="0.2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  <c r="R2022" s="80"/>
      <c r="S2022" s="80"/>
      <c r="T2022" s="80"/>
      <c r="U2022" s="80"/>
      <c r="V2022" s="80"/>
      <c r="W2022" s="80"/>
      <c r="X2022" s="80"/>
      <c r="Y2022" s="80"/>
      <c r="Z2022" s="80"/>
      <c r="AA2022" s="80"/>
      <c r="AB2022" s="80"/>
      <c r="AC2022" s="80"/>
      <c r="AD2022" s="80"/>
      <c r="AE2022" s="80"/>
      <c r="AF2022" s="80"/>
      <c r="AG2022" s="80"/>
      <c r="AH2022" s="80"/>
      <c r="AI2022" s="80"/>
      <c r="AJ2022" s="80"/>
      <c r="AK2022" s="80"/>
      <c r="AL2022" s="80"/>
      <c r="AM2022" s="80"/>
      <c r="AN2022" s="80"/>
      <c r="AO2022" s="80"/>
      <c r="AP2022" s="80"/>
      <c r="AQ2022" s="80"/>
      <c r="AR2022" s="80"/>
      <c r="AS2022" s="80"/>
    </row>
    <row r="2023" spans="1:45" x14ac:dyDescent="0.2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  <c r="R2023" s="80"/>
      <c r="S2023" s="80"/>
      <c r="T2023" s="80"/>
      <c r="U2023" s="80"/>
      <c r="V2023" s="80"/>
      <c r="W2023" s="80"/>
      <c r="X2023" s="80"/>
      <c r="Y2023" s="80"/>
      <c r="Z2023" s="80"/>
      <c r="AA2023" s="80"/>
      <c r="AB2023" s="80"/>
      <c r="AC2023" s="80"/>
      <c r="AD2023" s="80"/>
      <c r="AE2023" s="80"/>
      <c r="AF2023" s="80"/>
      <c r="AG2023" s="80"/>
      <c r="AH2023" s="80"/>
      <c r="AI2023" s="80"/>
      <c r="AJ2023" s="80"/>
      <c r="AK2023" s="80"/>
      <c r="AL2023" s="80"/>
      <c r="AM2023" s="80"/>
      <c r="AN2023" s="80"/>
      <c r="AO2023" s="80"/>
      <c r="AP2023" s="80"/>
      <c r="AQ2023" s="80"/>
      <c r="AR2023" s="80"/>
      <c r="AS2023" s="80"/>
    </row>
    <row r="2024" spans="1:45" x14ac:dyDescent="0.2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  <c r="Q2024" s="80"/>
      <c r="R2024" s="80"/>
      <c r="S2024" s="80"/>
      <c r="T2024" s="80"/>
      <c r="U2024" s="80"/>
      <c r="V2024" s="80"/>
      <c r="W2024" s="80"/>
      <c r="X2024" s="80"/>
      <c r="Y2024" s="80"/>
      <c r="Z2024" s="80"/>
      <c r="AA2024" s="80"/>
      <c r="AB2024" s="80"/>
      <c r="AC2024" s="80"/>
      <c r="AD2024" s="80"/>
      <c r="AE2024" s="80"/>
      <c r="AF2024" s="80"/>
      <c r="AG2024" s="80"/>
      <c r="AH2024" s="80"/>
      <c r="AI2024" s="80"/>
      <c r="AJ2024" s="80"/>
      <c r="AK2024" s="80"/>
      <c r="AL2024" s="80"/>
      <c r="AM2024" s="80"/>
      <c r="AN2024" s="80"/>
      <c r="AO2024" s="80"/>
      <c r="AP2024" s="80"/>
      <c r="AQ2024" s="80"/>
      <c r="AR2024" s="80"/>
      <c r="AS2024" s="80"/>
    </row>
    <row r="2025" spans="1:45" x14ac:dyDescent="0.2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  <c r="Q2025" s="80"/>
      <c r="R2025" s="80"/>
      <c r="S2025" s="80"/>
      <c r="T2025" s="80"/>
      <c r="U2025" s="80"/>
      <c r="V2025" s="80"/>
      <c r="W2025" s="80"/>
      <c r="X2025" s="80"/>
      <c r="Y2025" s="80"/>
      <c r="Z2025" s="80"/>
      <c r="AA2025" s="80"/>
      <c r="AB2025" s="80"/>
      <c r="AC2025" s="80"/>
      <c r="AD2025" s="80"/>
      <c r="AE2025" s="80"/>
      <c r="AF2025" s="80"/>
      <c r="AG2025" s="80"/>
      <c r="AH2025" s="80"/>
      <c r="AI2025" s="80"/>
      <c r="AJ2025" s="80"/>
      <c r="AK2025" s="80"/>
      <c r="AL2025" s="80"/>
      <c r="AM2025" s="80"/>
      <c r="AN2025" s="80"/>
      <c r="AO2025" s="80"/>
      <c r="AP2025" s="80"/>
      <c r="AQ2025" s="80"/>
      <c r="AR2025" s="80"/>
      <c r="AS2025" s="80"/>
    </row>
    <row r="2026" spans="1:45" x14ac:dyDescent="0.2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  <c r="R2026" s="80"/>
      <c r="S2026" s="80"/>
      <c r="T2026" s="80"/>
      <c r="U2026" s="80"/>
      <c r="V2026" s="80"/>
      <c r="W2026" s="80"/>
      <c r="X2026" s="80"/>
      <c r="Y2026" s="80"/>
      <c r="Z2026" s="80"/>
      <c r="AA2026" s="80"/>
      <c r="AB2026" s="80"/>
      <c r="AC2026" s="80"/>
      <c r="AD2026" s="80"/>
      <c r="AE2026" s="80"/>
      <c r="AF2026" s="80"/>
      <c r="AG2026" s="80"/>
      <c r="AH2026" s="80"/>
      <c r="AI2026" s="80"/>
      <c r="AJ2026" s="80"/>
      <c r="AK2026" s="80"/>
      <c r="AL2026" s="80"/>
      <c r="AM2026" s="80"/>
      <c r="AN2026" s="80"/>
      <c r="AO2026" s="80"/>
      <c r="AP2026" s="80"/>
      <c r="AQ2026" s="80"/>
      <c r="AR2026" s="80"/>
      <c r="AS2026" s="80"/>
    </row>
    <row r="2027" spans="1:45" x14ac:dyDescent="0.2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  <c r="R2027" s="80"/>
      <c r="S2027" s="80"/>
      <c r="T2027" s="80"/>
      <c r="U2027" s="80"/>
      <c r="V2027" s="80"/>
      <c r="W2027" s="80"/>
      <c r="X2027" s="80"/>
      <c r="Y2027" s="80"/>
      <c r="Z2027" s="80"/>
      <c r="AA2027" s="80"/>
      <c r="AB2027" s="80"/>
      <c r="AC2027" s="80"/>
      <c r="AD2027" s="80"/>
      <c r="AE2027" s="80"/>
      <c r="AF2027" s="80"/>
      <c r="AG2027" s="80"/>
      <c r="AH2027" s="80"/>
      <c r="AI2027" s="80"/>
      <c r="AJ2027" s="80"/>
      <c r="AK2027" s="80"/>
      <c r="AL2027" s="80"/>
      <c r="AM2027" s="80"/>
      <c r="AN2027" s="80"/>
      <c r="AO2027" s="80"/>
      <c r="AP2027" s="80"/>
      <c r="AQ2027" s="80"/>
      <c r="AR2027" s="80"/>
      <c r="AS2027" s="80"/>
    </row>
    <row r="2028" spans="1:45" x14ac:dyDescent="0.2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  <c r="Q2028" s="80"/>
      <c r="R2028" s="80"/>
      <c r="S2028" s="80"/>
      <c r="T2028" s="80"/>
      <c r="U2028" s="80"/>
      <c r="V2028" s="80"/>
      <c r="W2028" s="80"/>
      <c r="X2028" s="80"/>
      <c r="Y2028" s="80"/>
      <c r="Z2028" s="80"/>
      <c r="AA2028" s="80"/>
      <c r="AB2028" s="80"/>
      <c r="AC2028" s="80"/>
      <c r="AD2028" s="80"/>
      <c r="AE2028" s="80"/>
      <c r="AF2028" s="80"/>
      <c r="AG2028" s="80"/>
      <c r="AH2028" s="80"/>
      <c r="AI2028" s="80"/>
      <c r="AJ2028" s="80"/>
      <c r="AK2028" s="80"/>
      <c r="AL2028" s="80"/>
      <c r="AM2028" s="80"/>
      <c r="AN2028" s="80"/>
      <c r="AO2028" s="80"/>
      <c r="AP2028" s="80"/>
      <c r="AQ2028" s="80"/>
      <c r="AR2028" s="80"/>
      <c r="AS2028" s="80"/>
    </row>
    <row r="2029" spans="1:45" x14ac:dyDescent="0.2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  <c r="Q2029" s="80"/>
      <c r="R2029" s="80"/>
      <c r="S2029" s="80"/>
      <c r="T2029" s="80"/>
      <c r="U2029" s="80"/>
      <c r="V2029" s="80"/>
      <c r="W2029" s="80"/>
      <c r="X2029" s="80"/>
      <c r="Y2029" s="80"/>
      <c r="Z2029" s="80"/>
      <c r="AA2029" s="80"/>
      <c r="AB2029" s="80"/>
      <c r="AC2029" s="80"/>
      <c r="AD2029" s="80"/>
      <c r="AE2029" s="80"/>
      <c r="AF2029" s="80"/>
      <c r="AG2029" s="80"/>
      <c r="AH2029" s="80"/>
      <c r="AI2029" s="80"/>
      <c r="AJ2029" s="80"/>
      <c r="AK2029" s="80"/>
      <c r="AL2029" s="80"/>
      <c r="AM2029" s="80"/>
      <c r="AN2029" s="80"/>
      <c r="AO2029" s="80"/>
      <c r="AP2029" s="80"/>
      <c r="AQ2029" s="80"/>
      <c r="AR2029" s="80"/>
      <c r="AS2029" s="80"/>
    </row>
    <row r="2030" spans="1:45" x14ac:dyDescent="0.2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  <c r="Q2030" s="80"/>
      <c r="R2030" s="80"/>
      <c r="S2030" s="80"/>
      <c r="T2030" s="80"/>
      <c r="U2030" s="80"/>
      <c r="V2030" s="80"/>
      <c r="W2030" s="80"/>
      <c r="X2030" s="80"/>
      <c r="Y2030" s="80"/>
      <c r="Z2030" s="80"/>
      <c r="AA2030" s="80"/>
      <c r="AB2030" s="80"/>
      <c r="AC2030" s="80"/>
      <c r="AD2030" s="80"/>
      <c r="AE2030" s="80"/>
      <c r="AF2030" s="80"/>
      <c r="AG2030" s="80"/>
      <c r="AH2030" s="80"/>
      <c r="AI2030" s="80"/>
      <c r="AJ2030" s="80"/>
      <c r="AK2030" s="80"/>
      <c r="AL2030" s="80"/>
      <c r="AM2030" s="80"/>
      <c r="AN2030" s="80"/>
      <c r="AO2030" s="80"/>
      <c r="AP2030" s="80"/>
      <c r="AQ2030" s="80"/>
      <c r="AR2030" s="80"/>
      <c r="AS2030" s="80"/>
    </row>
    <row r="2031" spans="1:45" x14ac:dyDescent="0.2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  <c r="Q2031" s="80"/>
      <c r="R2031" s="80"/>
      <c r="S2031" s="80"/>
      <c r="T2031" s="80"/>
      <c r="U2031" s="80"/>
      <c r="V2031" s="80"/>
      <c r="W2031" s="80"/>
      <c r="X2031" s="80"/>
      <c r="Y2031" s="80"/>
      <c r="Z2031" s="80"/>
      <c r="AA2031" s="80"/>
      <c r="AB2031" s="80"/>
      <c r="AC2031" s="80"/>
      <c r="AD2031" s="80"/>
      <c r="AE2031" s="80"/>
      <c r="AF2031" s="80"/>
      <c r="AG2031" s="80"/>
      <c r="AH2031" s="80"/>
      <c r="AI2031" s="80"/>
      <c r="AJ2031" s="80"/>
      <c r="AK2031" s="80"/>
      <c r="AL2031" s="80"/>
      <c r="AM2031" s="80"/>
      <c r="AN2031" s="80"/>
      <c r="AO2031" s="80"/>
      <c r="AP2031" s="80"/>
      <c r="AQ2031" s="80"/>
      <c r="AR2031" s="80"/>
      <c r="AS2031" s="80"/>
    </row>
    <row r="2032" spans="1:45" x14ac:dyDescent="0.2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  <c r="Q2032" s="80"/>
      <c r="R2032" s="80"/>
      <c r="S2032" s="80"/>
      <c r="T2032" s="80"/>
      <c r="U2032" s="80"/>
      <c r="V2032" s="80"/>
      <c r="W2032" s="80"/>
      <c r="X2032" s="80"/>
      <c r="Y2032" s="80"/>
      <c r="Z2032" s="80"/>
      <c r="AA2032" s="80"/>
      <c r="AB2032" s="80"/>
      <c r="AC2032" s="80"/>
      <c r="AD2032" s="80"/>
      <c r="AE2032" s="80"/>
      <c r="AF2032" s="80"/>
      <c r="AG2032" s="80"/>
      <c r="AH2032" s="80"/>
      <c r="AI2032" s="80"/>
      <c r="AJ2032" s="80"/>
      <c r="AK2032" s="80"/>
      <c r="AL2032" s="80"/>
      <c r="AM2032" s="80"/>
      <c r="AN2032" s="80"/>
      <c r="AO2032" s="80"/>
      <c r="AP2032" s="80"/>
      <c r="AQ2032" s="80"/>
      <c r="AR2032" s="80"/>
      <c r="AS2032" s="80"/>
    </row>
    <row r="2033" spans="1:45" x14ac:dyDescent="0.2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  <c r="Q2033" s="80"/>
      <c r="R2033" s="80"/>
      <c r="S2033" s="80"/>
      <c r="T2033" s="80"/>
      <c r="U2033" s="80"/>
      <c r="V2033" s="80"/>
      <c r="W2033" s="80"/>
      <c r="X2033" s="80"/>
      <c r="Y2033" s="80"/>
      <c r="Z2033" s="80"/>
      <c r="AA2033" s="80"/>
      <c r="AB2033" s="80"/>
      <c r="AC2033" s="80"/>
      <c r="AD2033" s="80"/>
      <c r="AE2033" s="80"/>
      <c r="AF2033" s="80"/>
      <c r="AG2033" s="80"/>
      <c r="AH2033" s="80"/>
      <c r="AI2033" s="80"/>
      <c r="AJ2033" s="80"/>
      <c r="AK2033" s="80"/>
      <c r="AL2033" s="80"/>
      <c r="AM2033" s="80"/>
      <c r="AN2033" s="80"/>
      <c r="AO2033" s="80"/>
      <c r="AP2033" s="80"/>
      <c r="AQ2033" s="80"/>
      <c r="AR2033" s="80"/>
      <c r="AS2033" s="80"/>
    </row>
    <row r="2034" spans="1:45" x14ac:dyDescent="0.2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  <c r="Q2034" s="80"/>
      <c r="R2034" s="80"/>
      <c r="S2034" s="80"/>
      <c r="T2034" s="80"/>
      <c r="U2034" s="80"/>
      <c r="V2034" s="80"/>
      <c r="W2034" s="80"/>
      <c r="X2034" s="80"/>
      <c r="Y2034" s="80"/>
      <c r="Z2034" s="80"/>
      <c r="AA2034" s="80"/>
      <c r="AB2034" s="80"/>
      <c r="AC2034" s="80"/>
      <c r="AD2034" s="80"/>
      <c r="AE2034" s="80"/>
      <c r="AF2034" s="80"/>
      <c r="AG2034" s="80"/>
      <c r="AH2034" s="80"/>
      <c r="AI2034" s="80"/>
      <c r="AJ2034" s="80"/>
      <c r="AK2034" s="80"/>
      <c r="AL2034" s="80"/>
      <c r="AM2034" s="80"/>
      <c r="AN2034" s="80"/>
      <c r="AO2034" s="80"/>
      <c r="AP2034" s="80"/>
      <c r="AQ2034" s="80"/>
      <c r="AR2034" s="80"/>
      <c r="AS2034" s="80"/>
    </row>
    <row r="2035" spans="1:45" x14ac:dyDescent="0.2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  <c r="Q2035" s="80"/>
      <c r="R2035" s="80"/>
      <c r="S2035" s="80"/>
      <c r="T2035" s="80"/>
      <c r="U2035" s="80"/>
      <c r="V2035" s="80"/>
      <c r="W2035" s="80"/>
      <c r="X2035" s="80"/>
      <c r="Y2035" s="80"/>
      <c r="Z2035" s="80"/>
      <c r="AA2035" s="80"/>
      <c r="AB2035" s="80"/>
      <c r="AC2035" s="80"/>
      <c r="AD2035" s="80"/>
      <c r="AE2035" s="80"/>
      <c r="AF2035" s="80"/>
      <c r="AG2035" s="80"/>
      <c r="AH2035" s="80"/>
      <c r="AI2035" s="80"/>
      <c r="AJ2035" s="80"/>
      <c r="AK2035" s="80"/>
      <c r="AL2035" s="80"/>
      <c r="AM2035" s="80"/>
      <c r="AN2035" s="80"/>
      <c r="AO2035" s="80"/>
      <c r="AP2035" s="80"/>
      <c r="AQ2035" s="80"/>
      <c r="AR2035" s="80"/>
      <c r="AS2035" s="80"/>
    </row>
    <row r="2036" spans="1:45" x14ac:dyDescent="0.2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  <c r="Q2036" s="80"/>
      <c r="R2036" s="80"/>
      <c r="S2036" s="80"/>
      <c r="T2036" s="80"/>
      <c r="U2036" s="80"/>
      <c r="V2036" s="80"/>
      <c r="W2036" s="80"/>
      <c r="X2036" s="80"/>
      <c r="Y2036" s="80"/>
      <c r="Z2036" s="80"/>
      <c r="AA2036" s="80"/>
      <c r="AB2036" s="80"/>
      <c r="AC2036" s="80"/>
      <c r="AD2036" s="80"/>
      <c r="AE2036" s="80"/>
      <c r="AF2036" s="80"/>
      <c r="AG2036" s="80"/>
      <c r="AH2036" s="80"/>
      <c r="AI2036" s="80"/>
      <c r="AJ2036" s="80"/>
      <c r="AK2036" s="80"/>
      <c r="AL2036" s="80"/>
      <c r="AM2036" s="80"/>
      <c r="AN2036" s="80"/>
      <c r="AO2036" s="80"/>
      <c r="AP2036" s="80"/>
      <c r="AQ2036" s="80"/>
      <c r="AR2036" s="80"/>
      <c r="AS2036" s="80"/>
    </row>
    <row r="2037" spans="1:45" x14ac:dyDescent="0.2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  <c r="R2037" s="80"/>
      <c r="S2037" s="80"/>
      <c r="T2037" s="80"/>
      <c r="U2037" s="80"/>
      <c r="V2037" s="80"/>
      <c r="W2037" s="80"/>
      <c r="X2037" s="80"/>
      <c r="Y2037" s="80"/>
      <c r="Z2037" s="80"/>
      <c r="AA2037" s="80"/>
      <c r="AB2037" s="80"/>
      <c r="AC2037" s="80"/>
      <c r="AD2037" s="80"/>
      <c r="AE2037" s="80"/>
      <c r="AF2037" s="80"/>
      <c r="AG2037" s="80"/>
      <c r="AH2037" s="80"/>
      <c r="AI2037" s="80"/>
      <c r="AJ2037" s="80"/>
      <c r="AK2037" s="80"/>
      <c r="AL2037" s="80"/>
      <c r="AM2037" s="80"/>
      <c r="AN2037" s="80"/>
      <c r="AO2037" s="80"/>
      <c r="AP2037" s="80"/>
      <c r="AQ2037" s="80"/>
      <c r="AR2037" s="80"/>
      <c r="AS2037" s="80"/>
    </row>
    <row r="2038" spans="1:45" x14ac:dyDescent="0.2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  <c r="Q2038" s="80"/>
      <c r="R2038" s="80"/>
      <c r="S2038" s="80"/>
      <c r="T2038" s="80"/>
      <c r="U2038" s="80"/>
      <c r="V2038" s="80"/>
      <c r="W2038" s="80"/>
      <c r="X2038" s="80"/>
      <c r="Y2038" s="80"/>
      <c r="Z2038" s="80"/>
      <c r="AA2038" s="80"/>
      <c r="AB2038" s="80"/>
      <c r="AC2038" s="80"/>
      <c r="AD2038" s="80"/>
      <c r="AE2038" s="80"/>
      <c r="AF2038" s="80"/>
      <c r="AG2038" s="80"/>
      <c r="AH2038" s="80"/>
      <c r="AI2038" s="80"/>
      <c r="AJ2038" s="80"/>
      <c r="AK2038" s="80"/>
      <c r="AL2038" s="80"/>
      <c r="AM2038" s="80"/>
      <c r="AN2038" s="80"/>
      <c r="AO2038" s="80"/>
      <c r="AP2038" s="80"/>
      <c r="AQ2038" s="80"/>
      <c r="AR2038" s="80"/>
      <c r="AS2038" s="80"/>
    </row>
    <row r="2039" spans="1:45" x14ac:dyDescent="0.2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  <c r="Q2039" s="80"/>
      <c r="R2039" s="80"/>
      <c r="S2039" s="80"/>
      <c r="T2039" s="80"/>
      <c r="U2039" s="80"/>
      <c r="V2039" s="80"/>
      <c r="W2039" s="80"/>
      <c r="X2039" s="80"/>
      <c r="Y2039" s="80"/>
      <c r="Z2039" s="80"/>
      <c r="AA2039" s="80"/>
      <c r="AB2039" s="80"/>
      <c r="AC2039" s="80"/>
      <c r="AD2039" s="80"/>
      <c r="AE2039" s="80"/>
      <c r="AF2039" s="80"/>
      <c r="AG2039" s="80"/>
      <c r="AH2039" s="80"/>
      <c r="AI2039" s="80"/>
      <c r="AJ2039" s="80"/>
      <c r="AK2039" s="80"/>
      <c r="AL2039" s="80"/>
      <c r="AM2039" s="80"/>
      <c r="AN2039" s="80"/>
      <c r="AO2039" s="80"/>
      <c r="AP2039" s="80"/>
      <c r="AQ2039" s="80"/>
      <c r="AR2039" s="80"/>
      <c r="AS2039" s="80"/>
    </row>
    <row r="2040" spans="1:45" x14ac:dyDescent="0.2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  <c r="Q2040" s="80"/>
      <c r="R2040" s="80"/>
      <c r="S2040" s="80"/>
      <c r="T2040" s="80"/>
      <c r="U2040" s="80"/>
      <c r="V2040" s="80"/>
      <c r="W2040" s="80"/>
      <c r="X2040" s="80"/>
      <c r="Y2040" s="80"/>
      <c r="Z2040" s="80"/>
      <c r="AA2040" s="80"/>
      <c r="AB2040" s="80"/>
      <c r="AC2040" s="80"/>
      <c r="AD2040" s="80"/>
      <c r="AE2040" s="80"/>
      <c r="AF2040" s="80"/>
      <c r="AG2040" s="80"/>
      <c r="AH2040" s="80"/>
      <c r="AI2040" s="80"/>
      <c r="AJ2040" s="80"/>
      <c r="AK2040" s="80"/>
      <c r="AL2040" s="80"/>
      <c r="AM2040" s="80"/>
      <c r="AN2040" s="80"/>
      <c r="AO2040" s="80"/>
      <c r="AP2040" s="80"/>
      <c r="AQ2040" s="80"/>
      <c r="AR2040" s="80"/>
      <c r="AS2040" s="80"/>
    </row>
    <row r="2041" spans="1:45" x14ac:dyDescent="0.2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  <c r="Q2041" s="80"/>
      <c r="R2041" s="80"/>
      <c r="S2041" s="80"/>
      <c r="T2041" s="80"/>
      <c r="U2041" s="80"/>
      <c r="V2041" s="80"/>
      <c r="W2041" s="80"/>
      <c r="X2041" s="80"/>
      <c r="Y2041" s="80"/>
      <c r="Z2041" s="80"/>
      <c r="AA2041" s="80"/>
      <c r="AB2041" s="80"/>
      <c r="AC2041" s="80"/>
      <c r="AD2041" s="80"/>
      <c r="AE2041" s="80"/>
      <c r="AF2041" s="80"/>
      <c r="AG2041" s="80"/>
      <c r="AH2041" s="80"/>
      <c r="AI2041" s="80"/>
      <c r="AJ2041" s="80"/>
      <c r="AK2041" s="80"/>
      <c r="AL2041" s="80"/>
      <c r="AM2041" s="80"/>
      <c r="AN2041" s="80"/>
      <c r="AO2041" s="80"/>
      <c r="AP2041" s="80"/>
      <c r="AQ2041" s="80"/>
      <c r="AR2041" s="80"/>
      <c r="AS2041" s="80"/>
    </row>
    <row r="2042" spans="1:45" x14ac:dyDescent="0.2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  <c r="Q2042" s="80"/>
      <c r="R2042" s="80"/>
      <c r="S2042" s="80"/>
      <c r="T2042" s="80"/>
      <c r="U2042" s="80"/>
      <c r="V2042" s="80"/>
      <c r="W2042" s="80"/>
      <c r="X2042" s="80"/>
      <c r="Y2042" s="80"/>
      <c r="Z2042" s="80"/>
      <c r="AA2042" s="80"/>
      <c r="AB2042" s="80"/>
      <c r="AC2042" s="80"/>
      <c r="AD2042" s="80"/>
      <c r="AE2042" s="80"/>
      <c r="AF2042" s="80"/>
      <c r="AG2042" s="80"/>
      <c r="AH2042" s="80"/>
      <c r="AI2042" s="80"/>
      <c r="AJ2042" s="80"/>
      <c r="AK2042" s="80"/>
      <c r="AL2042" s="80"/>
      <c r="AM2042" s="80"/>
      <c r="AN2042" s="80"/>
      <c r="AO2042" s="80"/>
      <c r="AP2042" s="80"/>
      <c r="AQ2042" s="80"/>
      <c r="AR2042" s="80"/>
      <c r="AS2042" s="80"/>
    </row>
    <row r="2043" spans="1:45" x14ac:dyDescent="0.2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  <c r="Q2043" s="80"/>
      <c r="R2043" s="80"/>
      <c r="S2043" s="80"/>
      <c r="T2043" s="80"/>
      <c r="U2043" s="80"/>
      <c r="V2043" s="80"/>
      <c r="W2043" s="80"/>
      <c r="X2043" s="80"/>
      <c r="Y2043" s="80"/>
      <c r="Z2043" s="80"/>
      <c r="AA2043" s="80"/>
      <c r="AB2043" s="80"/>
      <c r="AC2043" s="80"/>
      <c r="AD2043" s="80"/>
      <c r="AE2043" s="80"/>
      <c r="AF2043" s="80"/>
      <c r="AG2043" s="80"/>
      <c r="AH2043" s="80"/>
      <c r="AI2043" s="80"/>
      <c r="AJ2043" s="80"/>
      <c r="AK2043" s="80"/>
      <c r="AL2043" s="80"/>
      <c r="AM2043" s="80"/>
      <c r="AN2043" s="80"/>
      <c r="AO2043" s="80"/>
      <c r="AP2043" s="80"/>
      <c r="AQ2043" s="80"/>
      <c r="AR2043" s="80"/>
      <c r="AS2043" s="80"/>
    </row>
    <row r="2044" spans="1:45" x14ac:dyDescent="0.2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  <c r="Q2044" s="80"/>
      <c r="R2044" s="80"/>
      <c r="S2044" s="80"/>
      <c r="T2044" s="80"/>
      <c r="U2044" s="80"/>
      <c r="V2044" s="80"/>
      <c r="W2044" s="80"/>
      <c r="X2044" s="80"/>
      <c r="Y2044" s="80"/>
      <c r="Z2044" s="80"/>
      <c r="AA2044" s="80"/>
      <c r="AB2044" s="80"/>
      <c r="AC2044" s="80"/>
      <c r="AD2044" s="80"/>
      <c r="AE2044" s="80"/>
      <c r="AF2044" s="80"/>
      <c r="AG2044" s="80"/>
      <c r="AH2044" s="80"/>
      <c r="AI2044" s="80"/>
      <c r="AJ2044" s="80"/>
      <c r="AK2044" s="80"/>
      <c r="AL2044" s="80"/>
      <c r="AM2044" s="80"/>
      <c r="AN2044" s="80"/>
      <c r="AO2044" s="80"/>
      <c r="AP2044" s="80"/>
      <c r="AQ2044" s="80"/>
      <c r="AR2044" s="80"/>
      <c r="AS2044" s="80"/>
    </row>
    <row r="2045" spans="1:45" x14ac:dyDescent="0.2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  <c r="Q2045" s="80"/>
      <c r="R2045" s="80"/>
      <c r="S2045" s="80"/>
      <c r="T2045" s="80"/>
      <c r="U2045" s="80"/>
      <c r="V2045" s="80"/>
      <c r="W2045" s="80"/>
      <c r="X2045" s="80"/>
      <c r="Y2045" s="80"/>
      <c r="Z2045" s="80"/>
      <c r="AA2045" s="80"/>
      <c r="AB2045" s="80"/>
      <c r="AC2045" s="80"/>
      <c r="AD2045" s="80"/>
      <c r="AE2045" s="80"/>
      <c r="AF2045" s="80"/>
      <c r="AG2045" s="80"/>
      <c r="AH2045" s="80"/>
      <c r="AI2045" s="80"/>
      <c r="AJ2045" s="80"/>
      <c r="AK2045" s="80"/>
      <c r="AL2045" s="80"/>
      <c r="AM2045" s="80"/>
      <c r="AN2045" s="80"/>
      <c r="AO2045" s="80"/>
      <c r="AP2045" s="80"/>
      <c r="AQ2045" s="80"/>
      <c r="AR2045" s="80"/>
      <c r="AS2045" s="80"/>
    </row>
    <row r="2046" spans="1:45" x14ac:dyDescent="0.2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  <c r="Q2046" s="80"/>
      <c r="R2046" s="80"/>
      <c r="S2046" s="80"/>
      <c r="T2046" s="80"/>
      <c r="U2046" s="80"/>
      <c r="V2046" s="80"/>
      <c r="W2046" s="80"/>
      <c r="X2046" s="80"/>
      <c r="Y2046" s="80"/>
      <c r="Z2046" s="80"/>
      <c r="AA2046" s="80"/>
      <c r="AB2046" s="80"/>
      <c r="AC2046" s="80"/>
      <c r="AD2046" s="80"/>
      <c r="AE2046" s="80"/>
      <c r="AF2046" s="80"/>
      <c r="AG2046" s="80"/>
      <c r="AH2046" s="80"/>
      <c r="AI2046" s="80"/>
      <c r="AJ2046" s="80"/>
      <c r="AK2046" s="80"/>
      <c r="AL2046" s="80"/>
      <c r="AM2046" s="80"/>
      <c r="AN2046" s="80"/>
      <c r="AO2046" s="80"/>
      <c r="AP2046" s="80"/>
      <c r="AQ2046" s="80"/>
      <c r="AR2046" s="80"/>
      <c r="AS2046" s="80"/>
    </row>
    <row r="2047" spans="1:45" x14ac:dyDescent="0.2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  <c r="Q2047" s="80"/>
      <c r="R2047" s="80"/>
      <c r="S2047" s="80"/>
      <c r="T2047" s="80"/>
      <c r="U2047" s="80"/>
      <c r="V2047" s="80"/>
      <c r="W2047" s="80"/>
      <c r="X2047" s="80"/>
      <c r="Y2047" s="80"/>
      <c r="Z2047" s="80"/>
      <c r="AA2047" s="80"/>
      <c r="AB2047" s="80"/>
      <c r="AC2047" s="80"/>
      <c r="AD2047" s="80"/>
      <c r="AE2047" s="80"/>
      <c r="AF2047" s="80"/>
      <c r="AG2047" s="80"/>
      <c r="AH2047" s="80"/>
      <c r="AI2047" s="80"/>
      <c r="AJ2047" s="80"/>
      <c r="AK2047" s="80"/>
      <c r="AL2047" s="80"/>
      <c r="AM2047" s="80"/>
      <c r="AN2047" s="80"/>
      <c r="AO2047" s="80"/>
      <c r="AP2047" s="80"/>
      <c r="AQ2047" s="80"/>
      <c r="AR2047" s="80"/>
      <c r="AS2047" s="80"/>
    </row>
    <row r="2048" spans="1:45" x14ac:dyDescent="0.2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  <c r="R2048" s="80"/>
      <c r="S2048" s="80"/>
      <c r="T2048" s="80"/>
      <c r="U2048" s="80"/>
      <c r="V2048" s="80"/>
      <c r="W2048" s="80"/>
      <c r="X2048" s="80"/>
      <c r="Y2048" s="80"/>
      <c r="Z2048" s="80"/>
      <c r="AA2048" s="80"/>
      <c r="AB2048" s="80"/>
      <c r="AC2048" s="80"/>
      <c r="AD2048" s="80"/>
      <c r="AE2048" s="80"/>
      <c r="AF2048" s="80"/>
      <c r="AG2048" s="80"/>
      <c r="AH2048" s="80"/>
      <c r="AI2048" s="80"/>
      <c r="AJ2048" s="80"/>
      <c r="AK2048" s="80"/>
      <c r="AL2048" s="80"/>
      <c r="AM2048" s="80"/>
      <c r="AN2048" s="80"/>
      <c r="AO2048" s="80"/>
      <c r="AP2048" s="80"/>
      <c r="AQ2048" s="80"/>
      <c r="AR2048" s="80"/>
      <c r="AS2048" s="80"/>
    </row>
    <row r="2049" spans="1:45" x14ac:dyDescent="0.2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  <c r="Q2049" s="80"/>
      <c r="R2049" s="80"/>
      <c r="S2049" s="80"/>
      <c r="T2049" s="80"/>
      <c r="U2049" s="80"/>
      <c r="V2049" s="80"/>
      <c r="W2049" s="80"/>
      <c r="X2049" s="80"/>
      <c r="Y2049" s="80"/>
      <c r="Z2049" s="80"/>
      <c r="AA2049" s="80"/>
      <c r="AB2049" s="80"/>
      <c r="AC2049" s="80"/>
      <c r="AD2049" s="80"/>
      <c r="AE2049" s="80"/>
      <c r="AF2049" s="80"/>
      <c r="AG2049" s="80"/>
      <c r="AH2049" s="80"/>
      <c r="AI2049" s="80"/>
      <c r="AJ2049" s="80"/>
      <c r="AK2049" s="80"/>
      <c r="AL2049" s="80"/>
      <c r="AM2049" s="80"/>
      <c r="AN2049" s="80"/>
      <c r="AO2049" s="80"/>
      <c r="AP2049" s="80"/>
      <c r="AQ2049" s="80"/>
      <c r="AR2049" s="80"/>
      <c r="AS2049" s="80"/>
    </row>
    <row r="2050" spans="1:45" x14ac:dyDescent="0.2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  <c r="Q2050" s="80"/>
      <c r="R2050" s="80"/>
      <c r="S2050" s="80"/>
      <c r="T2050" s="80"/>
      <c r="U2050" s="80"/>
      <c r="V2050" s="80"/>
      <c r="W2050" s="80"/>
      <c r="X2050" s="80"/>
      <c r="Y2050" s="80"/>
      <c r="Z2050" s="80"/>
      <c r="AA2050" s="80"/>
      <c r="AB2050" s="80"/>
      <c r="AC2050" s="80"/>
      <c r="AD2050" s="80"/>
      <c r="AE2050" s="80"/>
      <c r="AF2050" s="80"/>
      <c r="AG2050" s="80"/>
      <c r="AH2050" s="80"/>
      <c r="AI2050" s="80"/>
      <c r="AJ2050" s="80"/>
      <c r="AK2050" s="80"/>
      <c r="AL2050" s="80"/>
      <c r="AM2050" s="80"/>
      <c r="AN2050" s="80"/>
      <c r="AO2050" s="80"/>
      <c r="AP2050" s="80"/>
      <c r="AQ2050" s="80"/>
      <c r="AR2050" s="80"/>
      <c r="AS2050" s="80"/>
    </row>
    <row r="2051" spans="1:45" x14ac:dyDescent="0.2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  <c r="R2051" s="80"/>
      <c r="S2051" s="80"/>
      <c r="T2051" s="80"/>
      <c r="U2051" s="80"/>
      <c r="V2051" s="80"/>
      <c r="W2051" s="80"/>
      <c r="X2051" s="80"/>
      <c r="Y2051" s="80"/>
      <c r="Z2051" s="80"/>
      <c r="AA2051" s="80"/>
      <c r="AB2051" s="80"/>
      <c r="AC2051" s="80"/>
      <c r="AD2051" s="80"/>
      <c r="AE2051" s="80"/>
      <c r="AF2051" s="80"/>
      <c r="AG2051" s="80"/>
      <c r="AH2051" s="80"/>
      <c r="AI2051" s="80"/>
      <c r="AJ2051" s="80"/>
      <c r="AK2051" s="80"/>
      <c r="AL2051" s="80"/>
      <c r="AM2051" s="80"/>
      <c r="AN2051" s="80"/>
      <c r="AO2051" s="80"/>
      <c r="AP2051" s="80"/>
      <c r="AQ2051" s="80"/>
      <c r="AR2051" s="80"/>
      <c r="AS2051" s="80"/>
    </row>
    <row r="2052" spans="1:45" x14ac:dyDescent="0.2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  <c r="Q2052" s="80"/>
      <c r="R2052" s="80"/>
      <c r="S2052" s="80"/>
      <c r="T2052" s="80"/>
      <c r="U2052" s="80"/>
      <c r="V2052" s="80"/>
      <c r="W2052" s="80"/>
      <c r="X2052" s="80"/>
      <c r="Y2052" s="80"/>
      <c r="Z2052" s="80"/>
      <c r="AA2052" s="80"/>
      <c r="AB2052" s="80"/>
      <c r="AC2052" s="80"/>
      <c r="AD2052" s="80"/>
      <c r="AE2052" s="80"/>
      <c r="AF2052" s="80"/>
      <c r="AG2052" s="80"/>
      <c r="AH2052" s="80"/>
      <c r="AI2052" s="80"/>
      <c r="AJ2052" s="80"/>
      <c r="AK2052" s="80"/>
      <c r="AL2052" s="80"/>
      <c r="AM2052" s="80"/>
      <c r="AN2052" s="80"/>
      <c r="AO2052" s="80"/>
      <c r="AP2052" s="80"/>
      <c r="AQ2052" s="80"/>
      <c r="AR2052" s="80"/>
      <c r="AS2052" s="80"/>
    </row>
    <row r="2053" spans="1:45" x14ac:dyDescent="0.2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  <c r="R2053" s="80"/>
      <c r="S2053" s="80"/>
      <c r="T2053" s="80"/>
      <c r="U2053" s="80"/>
      <c r="V2053" s="80"/>
      <c r="W2053" s="80"/>
      <c r="X2053" s="80"/>
      <c r="Y2053" s="80"/>
      <c r="Z2053" s="80"/>
      <c r="AA2053" s="80"/>
      <c r="AB2053" s="80"/>
      <c r="AC2053" s="80"/>
      <c r="AD2053" s="80"/>
      <c r="AE2053" s="80"/>
      <c r="AF2053" s="80"/>
      <c r="AG2053" s="80"/>
      <c r="AH2053" s="80"/>
      <c r="AI2053" s="80"/>
      <c r="AJ2053" s="80"/>
      <c r="AK2053" s="80"/>
      <c r="AL2053" s="80"/>
      <c r="AM2053" s="80"/>
      <c r="AN2053" s="80"/>
      <c r="AO2053" s="80"/>
      <c r="AP2053" s="80"/>
      <c r="AQ2053" s="80"/>
      <c r="AR2053" s="80"/>
      <c r="AS2053" s="80"/>
    </row>
    <row r="2054" spans="1:45" x14ac:dyDescent="0.2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  <c r="R2054" s="80"/>
      <c r="S2054" s="80"/>
      <c r="T2054" s="80"/>
      <c r="U2054" s="80"/>
      <c r="V2054" s="80"/>
      <c r="W2054" s="80"/>
      <c r="X2054" s="80"/>
      <c r="Y2054" s="80"/>
      <c r="Z2054" s="80"/>
      <c r="AA2054" s="80"/>
      <c r="AB2054" s="80"/>
      <c r="AC2054" s="80"/>
      <c r="AD2054" s="80"/>
      <c r="AE2054" s="80"/>
      <c r="AF2054" s="80"/>
      <c r="AG2054" s="80"/>
      <c r="AH2054" s="80"/>
      <c r="AI2054" s="80"/>
      <c r="AJ2054" s="80"/>
      <c r="AK2054" s="80"/>
      <c r="AL2054" s="80"/>
      <c r="AM2054" s="80"/>
      <c r="AN2054" s="80"/>
      <c r="AO2054" s="80"/>
      <c r="AP2054" s="80"/>
      <c r="AQ2054" s="80"/>
      <c r="AR2054" s="80"/>
      <c r="AS2054" s="80"/>
    </row>
    <row r="2055" spans="1:45" x14ac:dyDescent="0.2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  <c r="Q2055" s="80"/>
      <c r="R2055" s="80"/>
      <c r="S2055" s="80"/>
      <c r="T2055" s="80"/>
      <c r="U2055" s="80"/>
      <c r="V2055" s="80"/>
      <c r="W2055" s="80"/>
      <c r="X2055" s="80"/>
      <c r="Y2055" s="80"/>
      <c r="Z2055" s="80"/>
      <c r="AA2055" s="80"/>
      <c r="AB2055" s="80"/>
      <c r="AC2055" s="80"/>
      <c r="AD2055" s="80"/>
      <c r="AE2055" s="80"/>
      <c r="AF2055" s="80"/>
      <c r="AG2055" s="80"/>
      <c r="AH2055" s="80"/>
      <c r="AI2055" s="80"/>
      <c r="AJ2055" s="80"/>
      <c r="AK2055" s="80"/>
      <c r="AL2055" s="80"/>
      <c r="AM2055" s="80"/>
      <c r="AN2055" s="80"/>
      <c r="AO2055" s="80"/>
      <c r="AP2055" s="80"/>
      <c r="AQ2055" s="80"/>
      <c r="AR2055" s="80"/>
      <c r="AS2055" s="80"/>
    </row>
    <row r="2056" spans="1:45" x14ac:dyDescent="0.2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  <c r="Q2056" s="80"/>
      <c r="R2056" s="80"/>
      <c r="S2056" s="80"/>
      <c r="T2056" s="80"/>
      <c r="U2056" s="80"/>
      <c r="V2056" s="80"/>
      <c r="W2056" s="80"/>
      <c r="X2056" s="80"/>
      <c r="Y2056" s="80"/>
      <c r="Z2056" s="80"/>
      <c r="AA2056" s="80"/>
      <c r="AB2056" s="80"/>
      <c r="AC2056" s="80"/>
      <c r="AD2056" s="80"/>
      <c r="AE2056" s="80"/>
      <c r="AF2056" s="80"/>
      <c r="AG2056" s="80"/>
      <c r="AH2056" s="80"/>
      <c r="AI2056" s="80"/>
      <c r="AJ2056" s="80"/>
      <c r="AK2056" s="80"/>
      <c r="AL2056" s="80"/>
      <c r="AM2056" s="80"/>
      <c r="AN2056" s="80"/>
      <c r="AO2056" s="80"/>
      <c r="AP2056" s="80"/>
      <c r="AQ2056" s="80"/>
      <c r="AR2056" s="80"/>
      <c r="AS2056" s="80"/>
    </row>
    <row r="2057" spans="1:45" x14ac:dyDescent="0.2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  <c r="Q2057" s="80"/>
      <c r="R2057" s="80"/>
      <c r="S2057" s="80"/>
      <c r="T2057" s="80"/>
      <c r="U2057" s="80"/>
      <c r="V2057" s="80"/>
      <c r="W2057" s="80"/>
      <c r="X2057" s="80"/>
      <c r="Y2057" s="80"/>
      <c r="Z2057" s="80"/>
      <c r="AA2057" s="80"/>
      <c r="AB2057" s="80"/>
      <c r="AC2057" s="80"/>
      <c r="AD2057" s="80"/>
      <c r="AE2057" s="80"/>
      <c r="AF2057" s="80"/>
      <c r="AG2057" s="80"/>
      <c r="AH2057" s="80"/>
      <c r="AI2057" s="80"/>
      <c r="AJ2057" s="80"/>
      <c r="AK2057" s="80"/>
      <c r="AL2057" s="80"/>
      <c r="AM2057" s="80"/>
      <c r="AN2057" s="80"/>
      <c r="AO2057" s="80"/>
      <c r="AP2057" s="80"/>
      <c r="AQ2057" s="80"/>
      <c r="AR2057" s="80"/>
      <c r="AS2057" s="80"/>
    </row>
    <row r="2058" spans="1:45" x14ac:dyDescent="0.2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  <c r="Q2058" s="80"/>
      <c r="R2058" s="80"/>
      <c r="S2058" s="80"/>
      <c r="T2058" s="80"/>
      <c r="U2058" s="80"/>
      <c r="V2058" s="80"/>
      <c r="W2058" s="80"/>
      <c r="X2058" s="80"/>
      <c r="Y2058" s="80"/>
      <c r="Z2058" s="80"/>
      <c r="AA2058" s="80"/>
      <c r="AB2058" s="80"/>
      <c r="AC2058" s="80"/>
      <c r="AD2058" s="80"/>
      <c r="AE2058" s="80"/>
      <c r="AF2058" s="80"/>
      <c r="AG2058" s="80"/>
      <c r="AH2058" s="80"/>
      <c r="AI2058" s="80"/>
      <c r="AJ2058" s="80"/>
      <c r="AK2058" s="80"/>
      <c r="AL2058" s="80"/>
      <c r="AM2058" s="80"/>
      <c r="AN2058" s="80"/>
      <c r="AO2058" s="80"/>
      <c r="AP2058" s="80"/>
      <c r="AQ2058" s="80"/>
      <c r="AR2058" s="80"/>
      <c r="AS2058" s="80"/>
    </row>
    <row r="2059" spans="1:45" x14ac:dyDescent="0.2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  <c r="Q2059" s="80"/>
      <c r="R2059" s="80"/>
      <c r="S2059" s="80"/>
      <c r="T2059" s="80"/>
      <c r="U2059" s="80"/>
      <c r="V2059" s="80"/>
      <c r="W2059" s="80"/>
      <c r="X2059" s="80"/>
      <c r="Y2059" s="80"/>
      <c r="Z2059" s="80"/>
      <c r="AA2059" s="80"/>
      <c r="AB2059" s="80"/>
      <c r="AC2059" s="80"/>
      <c r="AD2059" s="80"/>
      <c r="AE2059" s="80"/>
      <c r="AF2059" s="80"/>
      <c r="AG2059" s="80"/>
      <c r="AH2059" s="80"/>
      <c r="AI2059" s="80"/>
      <c r="AJ2059" s="80"/>
      <c r="AK2059" s="80"/>
      <c r="AL2059" s="80"/>
      <c r="AM2059" s="80"/>
      <c r="AN2059" s="80"/>
      <c r="AO2059" s="80"/>
      <c r="AP2059" s="80"/>
      <c r="AQ2059" s="80"/>
      <c r="AR2059" s="80"/>
      <c r="AS2059" s="80"/>
    </row>
    <row r="2060" spans="1:45" x14ac:dyDescent="0.2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  <c r="Q2060" s="80"/>
      <c r="R2060" s="80"/>
      <c r="S2060" s="80"/>
      <c r="T2060" s="80"/>
      <c r="U2060" s="80"/>
      <c r="V2060" s="80"/>
      <c r="W2060" s="80"/>
      <c r="X2060" s="80"/>
      <c r="Y2060" s="80"/>
      <c r="Z2060" s="80"/>
      <c r="AA2060" s="80"/>
      <c r="AB2060" s="80"/>
      <c r="AC2060" s="80"/>
      <c r="AD2060" s="80"/>
      <c r="AE2060" s="80"/>
      <c r="AF2060" s="80"/>
      <c r="AG2060" s="80"/>
      <c r="AH2060" s="80"/>
      <c r="AI2060" s="80"/>
      <c r="AJ2060" s="80"/>
      <c r="AK2060" s="80"/>
      <c r="AL2060" s="80"/>
      <c r="AM2060" s="80"/>
      <c r="AN2060" s="80"/>
      <c r="AO2060" s="80"/>
      <c r="AP2060" s="80"/>
      <c r="AQ2060" s="80"/>
      <c r="AR2060" s="80"/>
      <c r="AS2060" s="80"/>
    </row>
    <row r="2061" spans="1:45" x14ac:dyDescent="0.2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  <c r="R2061" s="80"/>
      <c r="S2061" s="80"/>
      <c r="T2061" s="80"/>
      <c r="U2061" s="80"/>
      <c r="V2061" s="80"/>
      <c r="W2061" s="80"/>
      <c r="X2061" s="80"/>
      <c r="Y2061" s="80"/>
      <c r="Z2061" s="80"/>
      <c r="AA2061" s="80"/>
      <c r="AB2061" s="80"/>
      <c r="AC2061" s="80"/>
      <c r="AD2061" s="80"/>
      <c r="AE2061" s="80"/>
      <c r="AF2061" s="80"/>
      <c r="AG2061" s="80"/>
      <c r="AH2061" s="80"/>
      <c r="AI2061" s="80"/>
      <c r="AJ2061" s="80"/>
      <c r="AK2061" s="80"/>
      <c r="AL2061" s="80"/>
      <c r="AM2061" s="80"/>
      <c r="AN2061" s="80"/>
      <c r="AO2061" s="80"/>
      <c r="AP2061" s="80"/>
      <c r="AQ2061" s="80"/>
      <c r="AR2061" s="80"/>
      <c r="AS2061" s="80"/>
    </row>
    <row r="2062" spans="1:45" x14ac:dyDescent="0.2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  <c r="Q2062" s="80"/>
      <c r="R2062" s="80"/>
      <c r="S2062" s="80"/>
      <c r="T2062" s="80"/>
      <c r="U2062" s="80"/>
      <c r="V2062" s="80"/>
      <c r="W2062" s="80"/>
      <c r="X2062" s="80"/>
      <c r="Y2062" s="80"/>
      <c r="Z2062" s="80"/>
      <c r="AA2062" s="80"/>
      <c r="AB2062" s="80"/>
      <c r="AC2062" s="80"/>
      <c r="AD2062" s="80"/>
      <c r="AE2062" s="80"/>
      <c r="AF2062" s="80"/>
      <c r="AG2062" s="80"/>
      <c r="AH2062" s="80"/>
      <c r="AI2062" s="80"/>
      <c r="AJ2062" s="80"/>
      <c r="AK2062" s="80"/>
      <c r="AL2062" s="80"/>
      <c r="AM2062" s="80"/>
      <c r="AN2062" s="80"/>
      <c r="AO2062" s="80"/>
      <c r="AP2062" s="80"/>
      <c r="AQ2062" s="80"/>
      <c r="AR2062" s="80"/>
      <c r="AS2062" s="80"/>
    </row>
    <row r="2063" spans="1:45" x14ac:dyDescent="0.2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  <c r="Q2063" s="80"/>
      <c r="R2063" s="80"/>
      <c r="S2063" s="80"/>
      <c r="T2063" s="80"/>
      <c r="U2063" s="80"/>
      <c r="V2063" s="80"/>
      <c r="W2063" s="80"/>
      <c r="X2063" s="80"/>
      <c r="Y2063" s="80"/>
      <c r="Z2063" s="80"/>
      <c r="AA2063" s="80"/>
      <c r="AB2063" s="80"/>
      <c r="AC2063" s="80"/>
      <c r="AD2063" s="80"/>
      <c r="AE2063" s="80"/>
      <c r="AF2063" s="80"/>
      <c r="AG2063" s="80"/>
      <c r="AH2063" s="80"/>
      <c r="AI2063" s="80"/>
      <c r="AJ2063" s="80"/>
      <c r="AK2063" s="80"/>
      <c r="AL2063" s="80"/>
      <c r="AM2063" s="80"/>
      <c r="AN2063" s="80"/>
      <c r="AO2063" s="80"/>
      <c r="AP2063" s="80"/>
      <c r="AQ2063" s="80"/>
      <c r="AR2063" s="80"/>
      <c r="AS2063" s="80"/>
    </row>
    <row r="2064" spans="1:45" x14ac:dyDescent="0.2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  <c r="R2064" s="80"/>
      <c r="S2064" s="80"/>
      <c r="T2064" s="80"/>
      <c r="U2064" s="80"/>
      <c r="V2064" s="80"/>
      <c r="W2064" s="80"/>
      <c r="X2064" s="80"/>
      <c r="Y2064" s="80"/>
      <c r="Z2064" s="80"/>
      <c r="AA2064" s="80"/>
      <c r="AB2064" s="80"/>
      <c r="AC2064" s="80"/>
      <c r="AD2064" s="80"/>
      <c r="AE2064" s="80"/>
      <c r="AF2064" s="80"/>
      <c r="AG2064" s="80"/>
      <c r="AH2064" s="80"/>
      <c r="AI2064" s="80"/>
      <c r="AJ2064" s="80"/>
      <c r="AK2064" s="80"/>
      <c r="AL2064" s="80"/>
      <c r="AM2064" s="80"/>
      <c r="AN2064" s="80"/>
      <c r="AO2064" s="80"/>
      <c r="AP2064" s="80"/>
      <c r="AQ2064" s="80"/>
      <c r="AR2064" s="80"/>
      <c r="AS2064" s="80"/>
    </row>
    <row r="2065" spans="1:45" x14ac:dyDescent="0.2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  <c r="Q2065" s="80"/>
      <c r="R2065" s="80"/>
      <c r="S2065" s="80"/>
      <c r="T2065" s="80"/>
      <c r="U2065" s="80"/>
      <c r="V2065" s="80"/>
      <c r="W2065" s="80"/>
      <c r="X2065" s="80"/>
      <c r="Y2065" s="80"/>
      <c r="Z2065" s="80"/>
      <c r="AA2065" s="80"/>
      <c r="AB2065" s="80"/>
      <c r="AC2065" s="80"/>
      <c r="AD2065" s="80"/>
      <c r="AE2065" s="80"/>
      <c r="AF2065" s="80"/>
      <c r="AG2065" s="80"/>
      <c r="AH2065" s="80"/>
      <c r="AI2065" s="80"/>
      <c r="AJ2065" s="80"/>
      <c r="AK2065" s="80"/>
      <c r="AL2065" s="80"/>
      <c r="AM2065" s="80"/>
      <c r="AN2065" s="80"/>
      <c r="AO2065" s="80"/>
      <c r="AP2065" s="80"/>
      <c r="AQ2065" s="80"/>
      <c r="AR2065" s="80"/>
      <c r="AS2065" s="80"/>
    </row>
    <row r="2066" spans="1:45" x14ac:dyDescent="0.2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  <c r="Q2066" s="80"/>
      <c r="R2066" s="80"/>
      <c r="S2066" s="80"/>
      <c r="T2066" s="80"/>
      <c r="U2066" s="80"/>
      <c r="V2066" s="80"/>
      <c r="W2066" s="80"/>
      <c r="X2066" s="80"/>
      <c r="Y2066" s="80"/>
      <c r="Z2066" s="80"/>
      <c r="AA2066" s="80"/>
      <c r="AB2066" s="80"/>
      <c r="AC2066" s="80"/>
      <c r="AD2066" s="80"/>
      <c r="AE2066" s="80"/>
      <c r="AF2066" s="80"/>
      <c r="AG2066" s="80"/>
      <c r="AH2066" s="80"/>
      <c r="AI2066" s="80"/>
      <c r="AJ2066" s="80"/>
      <c r="AK2066" s="80"/>
      <c r="AL2066" s="80"/>
      <c r="AM2066" s="80"/>
      <c r="AN2066" s="80"/>
      <c r="AO2066" s="80"/>
      <c r="AP2066" s="80"/>
      <c r="AQ2066" s="80"/>
      <c r="AR2066" s="80"/>
      <c r="AS2066" s="80"/>
    </row>
    <row r="2067" spans="1:45" x14ac:dyDescent="0.2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  <c r="Q2067" s="80"/>
      <c r="R2067" s="80"/>
      <c r="S2067" s="80"/>
      <c r="T2067" s="80"/>
      <c r="U2067" s="80"/>
      <c r="V2067" s="80"/>
      <c r="W2067" s="80"/>
      <c r="X2067" s="80"/>
      <c r="Y2067" s="80"/>
      <c r="Z2067" s="80"/>
      <c r="AA2067" s="80"/>
      <c r="AB2067" s="80"/>
      <c r="AC2067" s="80"/>
      <c r="AD2067" s="80"/>
      <c r="AE2067" s="80"/>
      <c r="AF2067" s="80"/>
      <c r="AG2067" s="80"/>
      <c r="AH2067" s="80"/>
      <c r="AI2067" s="80"/>
      <c r="AJ2067" s="80"/>
      <c r="AK2067" s="80"/>
      <c r="AL2067" s="80"/>
      <c r="AM2067" s="80"/>
      <c r="AN2067" s="80"/>
      <c r="AO2067" s="80"/>
      <c r="AP2067" s="80"/>
      <c r="AQ2067" s="80"/>
      <c r="AR2067" s="80"/>
      <c r="AS2067" s="80"/>
    </row>
    <row r="2068" spans="1:45" x14ac:dyDescent="0.2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  <c r="Q2068" s="80"/>
      <c r="R2068" s="80"/>
      <c r="S2068" s="80"/>
      <c r="T2068" s="80"/>
      <c r="U2068" s="80"/>
      <c r="V2068" s="80"/>
      <c r="W2068" s="80"/>
      <c r="X2068" s="80"/>
      <c r="Y2068" s="80"/>
      <c r="Z2068" s="80"/>
      <c r="AA2068" s="80"/>
      <c r="AB2068" s="80"/>
      <c r="AC2068" s="80"/>
      <c r="AD2068" s="80"/>
      <c r="AE2068" s="80"/>
      <c r="AF2068" s="80"/>
      <c r="AG2068" s="80"/>
      <c r="AH2068" s="80"/>
      <c r="AI2068" s="80"/>
      <c r="AJ2068" s="80"/>
      <c r="AK2068" s="80"/>
      <c r="AL2068" s="80"/>
      <c r="AM2068" s="80"/>
      <c r="AN2068" s="80"/>
      <c r="AO2068" s="80"/>
      <c r="AP2068" s="80"/>
      <c r="AQ2068" s="80"/>
      <c r="AR2068" s="80"/>
      <c r="AS2068" s="80"/>
    </row>
    <row r="2069" spans="1:45" x14ac:dyDescent="0.2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  <c r="Q2069" s="80"/>
      <c r="R2069" s="80"/>
      <c r="S2069" s="80"/>
      <c r="T2069" s="80"/>
      <c r="U2069" s="80"/>
      <c r="V2069" s="80"/>
      <c r="W2069" s="80"/>
      <c r="X2069" s="80"/>
      <c r="Y2069" s="80"/>
      <c r="Z2069" s="80"/>
      <c r="AA2069" s="80"/>
      <c r="AB2069" s="80"/>
      <c r="AC2069" s="80"/>
      <c r="AD2069" s="80"/>
      <c r="AE2069" s="80"/>
      <c r="AF2069" s="80"/>
      <c r="AG2069" s="80"/>
      <c r="AH2069" s="80"/>
      <c r="AI2069" s="80"/>
      <c r="AJ2069" s="80"/>
      <c r="AK2069" s="80"/>
      <c r="AL2069" s="80"/>
      <c r="AM2069" s="80"/>
      <c r="AN2069" s="80"/>
      <c r="AO2069" s="80"/>
      <c r="AP2069" s="80"/>
      <c r="AQ2069" s="80"/>
      <c r="AR2069" s="80"/>
      <c r="AS2069" s="80"/>
    </row>
    <row r="2070" spans="1:45" x14ac:dyDescent="0.2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  <c r="Q2070" s="80"/>
      <c r="R2070" s="80"/>
      <c r="S2070" s="80"/>
      <c r="T2070" s="80"/>
      <c r="U2070" s="80"/>
      <c r="V2070" s="80"/>
      <c r="W2070" s="80"/>
      <c r="X2070" s="80"/>
      <c r="Y2070" s="80"/>
      <c r="Z2070" s="80"/>
      <c r="AA2070" s="80"/>
      <c r="AB2070" s="80"/>
      <c r="AC2070" s="80"/>
      <c r="AD2070" s="80"/>
      <c r="AE2070" s="80"/>
      <c r="AF2070" s="80"/>
      <c r="AG2070" s="80"/>
      <c r="AH2070" s="80"/>
      <c r="AI2070" s="80"/>
      <c r="AJ2070" s="80"/>
      <c r="AK2070" s="80"/>
      <c r="AL2070" s="80"/>
      <c r="AM2070" s="80"/>
      <c r="AN2070" s="80"/>
      <c r="AO2070" s="80"/>
      <c r="AP2070" s="80"/>
      <c r="AQ2070" s="80"/>
      <c r="AR2070" s="80"/>
      <c r="AS2070" s="80"/>
    </row>
    <row r="2071" spans="1:45" x14ac:dyDescent="0.2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  <c r="Q2071" s="80"/>
      <c r="R2071" s="80"/>
      <c r="S2071" s="80"/>
      <c r="T2071" s="80"/>
      <c r="U2071" s="80"/>
      <c r="V2071" s="80"/>
      <c r="W2071" s="80"/>
      <c r="X2071" s="80"/>
      <c r="Y2071" s="80"/>
      <c r="Z2071" s="80"/>
      <c r="AA2071" s="80"/>
      <c r="AB2071" s="80"/>
      <c r="AC2071" s="80"/>
      <c r="AD2071" s="80"/>
      <c r="AE2071" s="80"/>
      <c r="AF2071" s="80"/>
      <c r="AG2071" s="80"/>
      <c r="AH2071" s="80"/>
      <c r="AI2071" s="80"/>
      <c r="AJ2071" s="80"/>
      <c r="AK2071" s="80"/>
      <c r="AL2071" s="80"/>
      <c r="AM2071" s="80"/>
      <c r="AN2071" s="80"/>
      <c r="AO2071" s="80"/>
      <c r="AP2071" s="80"/>
      <c r="AQ2071" s="80"/>
      <c r="AR2071" s="80"/>
      <c r="AS2071" s="80"/>
    </row>
    <row r="2072" spans="1:45" x14ac:dyDescent="0.2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  <c r="Q2072" s="80"/>
      <c r="R2072" s="80"/>
      <c r="S2072" s="80"/>
      <c r="T2072" s="80"/>
      <c r="U2072" s="80"/>
      <c r="V2072" s="80"/>
      <c r="W2072" s="80"/>
      <c r="X2072" s="80"/>
      <c r="Y2072" s="80"/>
      <c r="Z2072" s="80"/>
      <c r="AA2072" s="80"/>
      <c r="AB2072" s="80"/>
      <c r="AC2072" s="80"/>
      <c r="AD2072" s="80"/>
      <c r="AE2072" s="80"/>
      <c r="AF2072" s="80"/>
      <c r="AG2072" s="80"/>
      <c r="AH2072" s="80"/>
      <c r="AI2072" s="80"/>
      <c r="AJ2072" s="80"/>
      <c r="AK2072" s="80"/>
      <c r="AL2072" s="80"/>
      <c r="AM2072" s="80"/>
      <c r="AN2072" s="80"/>
      <c r="AO2072" s="80"/>
      <c r="AP2072" s="80"/>
      <c r="AQ2072" s="80"/>
      <c r="AR2072" s="80"/>
      <c r="AS2072" s="80"/>
    </row>
    <row r="2073" spans="1:45" x14ac:dyDescent="0.2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  <c r="R2073" s="80"/>
      <c r="S2073" s="80"/>
      <c r="T2073" s="80"/>
      <c r="U2073" s="80"/>
      <c r="V2073" s="80"/>
      <c r="W2073" s="80"/>
      <c r="X2073" s="80"/>
      <c r="Y2073" s="80"/>
      <c r="Z2073" s="80"/>
      <c r="AA2073" s="80"/>
      <c r="AB2073" s="80"/>
      <c r="AC2073" s="80"/>
      <c r="AD2073" s="80"/>
      <c r="AE2073" s="80"/>
      <c r="AF2073" s="80"/>
      <c r="AG2073" s="80"/>
      <c r="AH2073" s="80"/>
      <c r="AI2073" s="80"/>
      <c r="AJ2073" s="80"/>
      <c r="AK2073" s="80"/>
      <c r="AL2073" s="80"/>
      <c r="AM2073" s="80"/>
      <c r="AN2073" s="80"/>
      <c r="AO2073" s="80"/>
      <c r="AP2073" s="80"/>
      <c r="AQ2073" s="80"/>
      <c r="AR2073" s="80"/>
      <c r="AS2073" s="80"/>
    </row>
    <row r="2074" spans="1:45" x14ac:dyDescent="0.2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  <c r="Q2074" s="80"/>
      <c r="R2074" s="80"/>
      <c r="S2074" s="80"/>
      <c r="T2074" s="80"/>
      <c r="U2074" s="80"/>
      <c r="V2074" s="80"/>
      <c r="W2074" s="80"/>
      <c r="X2074" s="80"/>
      <c r="Y2074" s="80"/>
      <c r="Z2074" s="80"/>
      <c r="AA2074" s="80"/>
      <c r="AB2074" s="80"/>
      <c r="AC2074" s="80"/>
      <c r="AD2074" s="80"/>
      <c r="AE2074" s="80"/>
      <c r="AF2074" s="80"/>
      <c r="AG2074" s="80"/>
      <c r="AH2074" s="80"/>
      <c r="AI2074" s="80"/>
      <c r="AJ2074" s="80"/>
      <c r="AK2074" s="80"/>
      <c r="AL2074" s="80"/>
      <c r="AM2074" s="80"/>
      <c r="AN2074" s="80"/>
      <c r="AO2074" s="80"/>
      <c r="AP2074" s="80"/>
      <c r="AQ2074" s="80"/>
      <c r="AR2074" s="80"/>
      <c r="AS2074" s="80"/>
    </row>
    <row r="2075" spans="1:45" x14ac:dyDescent="0.2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  <c r="Q2075" s="80"/>
      <c r="R2075" s="80"/>
      <c r="S2075" s="80"/>
      <c r="T2075" s="80"/>
      <c r="U2075" s="80"/>
      <c r="V2075" s="80"/>
      <c r="W2075" s="80"/>
      <c r="X2075" s="80"/>
      <c r="Y2075" s="80"/>
      <c r="Z2075" s="80"/>
      <c r="AA2075" s="80"/>
      <c r="AB2075" s="80"/>
      <c r="AC2075" s="80"/>
      <c r="AD2075" s="80"/>
      <c r="AE2075" s="80"/>
      <c r="AF2075" s="80"/>
      <c r="AG2075" s="80"/>
      <c r="AH2075" s="80"/>
      <c r="AI2075" s="80"/>
      <c r="AJ2075" s="80"/>
      <c r="AK2075" s="80"/>
      <c r="AL2075" s="80"/>
      <c r="AM2075" s="80"/>
      <c r="AN2075" s="80"/>
      <c r="AO2075" s="80"/>
      <c r="AP2075" s="80"/>
      <c r="AQ2075" s="80"/>
      <c r="AR2075" s="80"/>
      <c r="AS2075" s="80"/>
    </row>
    <row r="2076" spans="1:45" x14ac:dyDescent="0.2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  <c r="Q2076" s="80"/>
      <c r="R2076" s="80"/>
      <c r="S2076" s="80"/>
      <c r="T2076" s="80"/>
      <c r="U2076" s="80"/>
      <c r="V2076" s="80"/>
      <c r="W2076" s="80"/>
      <c r="X2076" s="80"/>
      <c r="Y2076" s="80"/>
      <c r="Z2076" s="80"/>
      <c r="AA2076" s="80"/>
      <c r="AB2076" s="80"/>
      <c r="AC2076" s="80"/>
      <c r="AD2076" s="80"/>
      <c r="AE2076" s="80"/>
      <c r="AF2076" s="80"/>
      <c r="AG2076" s="80"/>
      <c r="AH2076" s="80"/>
      <c r="AI2076" s="80"/>
      <c r="AJ2076" s="80"/>
      <c r="AK2076" s="80"/>
      <c r="AL2076" s="80"/>
      <c r="AM2076" s="80"/>
      <c r="AN2076" s="80"/>
      <c r="AO2076" s="80"/>
      <c r="AP2076" s="80"/>
      <c r="AQ2076" s="80"/>
      <c r="AR2076" s="80"/>
      <c r="AS2076" s="80"/>
    </row>
    <row r="2077" spans="1:45" x14ac:dyDescent="0.2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  <c r="Q2077" s="80"/>
      <c r="R2077" s="80"/>
      <c r="S2077" s="80"/>
      <c r="T2077" s="80"/>
      <c r="U2077" s="80"/>
      <c r="V2077" s="80"/>
      <c r="W2077" s="80"/>
      <c r="X2077" s="80"/>
      <c r="Y2077" s="80"/>
      <c r="Z2077" s="80"/>
      <c r="AA2077" s="80"/>
      <c r="AB2077" s="80"/>
      <c r="AC2077" s="80"/>
      <c r="AD2077" s="80"/>
      <c r="AE2077" s="80"/>
      <c r="AF2077" s="80"/>
      <c r="AG2077" s="80"/>
      <c r="AH2077" s="80"/>
      <c r="AI2077" s="80"/>
      <c r="AJ2077" s="80"/>
      <c r="AK2077" s="80"/>
      <c r="AL2077" s="80"/>
      <c r="AM2077" s="80"/>
      <c r="AN2077" s="80"/>
      <c r="AO2077" s="80"/>
      <c r="AP2077" s="80"/>
      <c r="AQ2077" s="80"/>
      <c r="AR2077" s="80"/>
      <c r="AS2077" s="80"/>
    </row>
    <row r="2078" spans="1:45" x14ac:dyDescent="0.2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  <c r="Q2078" s="80"/>
      <c r="R2078" s="80"/>
      <c r="S2078" s="80"/>
      <c r="T2078" s="80"/>
      <c r="U2078" s="80"/>
      <c r="V2078" s="80"/>
      <c r="W2078" s="80"/>
      <c r="X2078" s="80"/>
      <c r="Y2078" s="80"/>
      <c r="Z2078" s="80"/>
      <c r="AA2078" s="80"/>
      <c r="AB2078" s="80"/>
      <c r="AC2078" s="80"/>
      <c r="AD2078" s="80"/>
      <c r="AE2078" s="80"/>
      <c r="AF2078" s="80"/>
      <c r="AG2078" s="80"/>
      <c r="AH2078" s="80"/>
      <c r="AI2078" s="80"/>
      <c r="AJ2078" s="80"/>
      <c r="AK2078" s="80"/>
      <c r="AL2078" s="80"/>
      <c r="AM2078" s="80"/>
      <c r="AN2078" s="80"/>
      <c r="AO2078" s="80"/>
      <c r="AP2078" s="80"/>
      <c r="AQ2078" s="80"/>
      <c r="AR2078" s="80"/>
      <c r="AS2078" s="80"/>
    </row>
    <row r="2079" spans="1:45" x14ac:dyDescent="0.2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  <c r="Q2079" s="80"/>
      <c r="R2079" s="80"/>
      <c r="S2079" s="80"/>
      <c r="T2079" s="80"/>
      <c r="U2079" s="80"/>
      <c r="V2079" s="80"/>
      <c r="W2079" s="80"/>
      <c r="X2079" s="80"/>
      <c r="Y2079" s="80"/>
      <c r="Z2079" s="80"/>
      <c r="AA2079" s="80"/>
      <c r="AB2079" s="80"/>
      <c r="AC2079" s="80"/>
      <c r="AD2079" s="80"/>
      <c r="AE2079" s="80"/>
      <c r="AF2079" s="80"/>
      <c r="AG2079" s="80"/>
      <c r="AH2079" s="80"/>
      <c r="AI2079" s="80"/>
      <c r="AJ2079" s="80"/>
      <c r="AK2079" s="80"/>
      <c r="AL2079" s="80"/>
      <c r="AM2079" s="80"/>
      <c r="AN2079" s="80"/>
      <c r="AO2079" s="80"/>
      <c r="AP2079" s="80"/>
      <c r="AQ2079" s="80"/>
      <c r="AR2079" s="80"/>
      <c r="AS2079" s="80"/>
    </row>
    <row r="2080" spans="1:45" x14ac:dyDescent="0.2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  <c r="R2080" s="80"/>
      <c r="S2080" s="80"/>
      <c r="T2080" s="80"/>
      <c r="U2080" s="80"/>
      <c r="V2080" s="80"/>
      <c r="W2080" s="80"/>
      <c r="X2080" s="80"/>
      <c r="Y2080" s="80"/>
      <c r="Z2080" s="80"/>
      <c r="AA2080" s="80"/>
      <c r="AB2080" s="80"/>
      <c r="AC2080" s="80"/>
      <c r="AD2080" s="80"/>
      <c r="AE2080" s="80"/>
      <c r="AF2080" s="80"/>
      <c r="AG2080" s="80"/>
      <c r="AH2080" s="80"/>
      <c r="AI2080" s="80"/>
      <c r="AJ2080" s="80"/>
      <c r="AK2080" s="80"/>
      <c r="AL2080" s="80"/>
      <c r="AM2080" s="80"/>
      <c r="AN2080" s="80"/>
      <c r="AO2080" s="80"/>
      <c r="AP2080" s="80"/>
      <c r="AQ2080" s="80"/>
      <c r="AR2080" s="80"/>
      <c r="AS2080" s="80"/>
    </row>
    <row r="2081" spans="1:45" x14ac:dyDescent="0.2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  <c r="R2081" s="80"/>
      <c r="S2081" s="80"/>
      <c r="T2081" s="80"/>
      <c r="U2081" s="80"/>
      <c r="V2081" s="80"/>
      <c r="W2081" s="80"/>
      <c r="X2081" s="80"/>
      <c r="Y2081" s="80"/>
      <c r="Z2081" s="80"/>
      <c r="AA2081" s="80"/>
      <c r="AB2081" s="80"/>
      <c r="AC2081" s="80"/>
      <c r="AD2081" s="80"/>
      <c r="AE2081" s="80"/>
      <c r="AF2081" s="80"/>
      <c r="AG2081" s="80"/>
      <c r="AH2081" s="80"/>
      <c r="AI2081" s="80"/>
      <c r="AJ2081" s="80"/>
      <c r="AK2081" s="80"/>
      <c r="AL2081" s="80"/>
      <c r="AM2081" s="80"/>
      <c r="AN2081" s="80"/>
      <c r="AO2081" s="80"/>
      <c r="AP2081" s="80"/>
      <c r="AQ2081" s="80"/>
      <c r="AR2081" s="80"/>
      <c r="AS2081" s="80"/>
    </row>
    <row r="2082" spans="1:45" x14ac:dyDescent="0.2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  <c r="Q2082" s="80"/>
      <c r="R2082" s="80"/>
      <c r="S2082" s="80"/>
      <c r="T2082" s="80"/>
      <c r="U2082" s="80"/>
      <c r="V2082" s="80"/>
      <c r="W2082" s="80"/>
      <c r="X2082" s="80"/>
      <c r="Y2082" s="80"/>
      <c r="Z2082" s="80"/>
      <c r="AA2082" s="80"/>
      <c r="AB2082" s="80"/>
      <c r="AC2082" s="80"/>
      <c r="AD2082" s="80"/>
      <c r="AE2082" s="80"/>
      <c r="AF2082" s="80"/>
      <c r="AG2082" s="80"/>
      <c r="AH2082" s="80"/>
      <c r="AI2082" s="80"/>
      <c r="AJ2082" s="80"/>
      <c r="AK2082" s="80"/>
      <c r="AL2082" s="80"/>
      <c r="AM2082" s="80"/>
      <c r="AN2082" s="80"/>
      <c r="AO2082" s="80"/>
      <c r="AP2082" s="80"/>
      <c r="AQ2082" s="80"/>
      <c r="AR2082" s="80"/>
      <c r="AS2082" s="80"/>
    </row>
    <row r="2083" spans="1:45" x14ac:dyDescent="0.2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  <c r="Q2083" s="80"/>
      <c r="R2083" s="80"/>
      <c r="S2083" s="80"/>
      <c r="T2083" s="80"/>
      <c r="U2083" s="80"/>
      <c r="V2083" s="80"/>
      <c r="W2083" s="80"/>
      <c r="X2083" s="80"/>
      <c r="Y2083" s="80"/>
      <c r="Z2083" s="80"/>
      <c r="AA2083" s="80"/>
      <c r="AB2083" s="80"/>
      <c r="AC2083" s="80"/>
      <c r="AD2083" s="80"/>
      <c r="AE2083" s="80"/>
      <c r="AF2083" s="80"/>
      <c r="AG2083" s="80"/>
      <c r="AH2083" s="80"/>
      <c r="AI2083" s="80"/>
      <c r="AJ2083" s="80"/>
      <c r="AK2083" s="80"/>
      <c r="AL2083" s="80"/>
      <c r="AM2083" s="80"/>
      <c r="AN2083" s="80"/>
      <c r="AO2083" s="80"/>
      <c r="AP2083" s="80"/>
      <c r="AQ2083" s="80"/>
      <c r="AR2083" s="80"/>
      <c r="AS2083" s="80"/>
    </row>
    <row r="2084" spans="1:45" x14ac:dyDescent="0.2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  <c r="Q2084" s="80"/>
      <c r="R2084" s="80"/>
      <c r="S2084" s="80"/>
      <c r="T2084" s="80"/>
      <c r="U2084" s="80"/>
      <c r="V2084" s="80"/>
      <c r="W2084" s="80"/>
      <c r="X2084" s="80"/>
      <c r="Y2084" s="80"/>
      <c r="Z2084" s="80"/>
      <c r="AA2084" s="80"/>
      <c r="AB2084" s="80"/>
      <c r="AC2084" s="80"/>
      <c r="AD2084" s="80"/>
      <c r="AE2084" s="80"/>
      <c r="AF2084" s="80"/>
      <c r="AG2084" s="80"/>
      <c r="AH2084" s="80"/>
      <c r="AI2084" s="80"/>
      <c r="AJ2084" s="80"/>
      <c r="AK2084" s="80"/>
      <c r="AL2084" s="80"/>
      <c r="AM2084" s="80"/>
      <c r="AN2084" s="80"/>
      <c r="AO2084" s="80"/>
      <c r="AP2084" s="80"/>
      <c r="AQ2084" s="80"/>
      <c r="AR2084" s="80"/>
      <c r="AS2084" s="80"/>
    </row>
    <row r="2085" spans="1:45" x14ac:dyDescent="0.2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  <c r="Q2085" s="80"/>
      <c r="R2085" s="80"/>
      <c r="S2085" s="80"/>
      <c r="T2085" s="80"/>
      <c r="U2085" s="80"/>
      <c r="V2085" s="80"/>
      <c r="W2085" s="80"/>
      <c r="X2085" s="80"/>
      <c r="Y2085" s="80"/>
      <c r="Z2085" s="80"/>
      <c r="AA2085" s="80"/>
      <c r="AB2085" s="80"/>
      <c r="AC2085" s="80"/>
      <c r="AD2085" s="80"/>
      <c r="AE2085" s="80"/>
      <c r="AF2085" s="80"/>
      <c r="AG2085" s="80"/>
      <c r="AH2085" s="80"/>
      <c r="AI2085" s="80"/>
      <c r="AJ2085" s="80"/>
      <c r="AK2085" s="80"/>
      <c r="AL2085" s="80"/>
      <c r="AM2085" s="80"/>
      <c r="AN2085" s="80"/>
      <c r="AO2085" s="80"/>
      <c r="AP2085" s="80"/>
      <c r="AQ2085" s="80"/>
      <c r="AR2085" s="80"/>
      <c r="AS2085" s="80"/>
    </row>
    <row r="2086" spans="1:45" x14ac:dyDescent="0.2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  <c r="Q2086" s="80"/>
      <c r="R2086" s="80"/>
      <c r="S2086" s="80"/>
      <c r="T2086" s="80"/>
      <c r="U2086" s="80"/>
      <c r="V2086" s="80"/>
      <c r="W2086" s="80"/>
      <c r="X2086" s="80"/>
      <c r="Y2086" s="80"/>
      <c r="Z2086" s="80"/>
      <c r="AA2086" s="80"/>
      <c r="AB2086" s="80"/>
      <c r="AC2086" s="80"/>
      <c r="AD2086" s="80"/>
      <c r="AE2086" s="80"/>
      <c r="AF2086" s="80"/>
      <c r="AG2086" s="80"/>
      <c r="AH2086" s="80"/>
      <c r="AI2086" s="80"/>
      <c r="AJ2086" s="80"/>
      <c r="AK2086" s="80"/>
      <c r="AL2086" s="80"/>
      <c r="AM2086" s="80"/>
      <c r="AN2086" s="80"/>
      <c r="AO2086" s="80"/>
      <c r="AP2086" s="80"/>
      <c r="AQ2086" s="80"/>
      <c r="AR2086" s="80"/>
      <c r="AS2086" s="80"/>
    </row>
    <row r="2087" spans="1:45" x14ac:dyDescent="0.2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  <c r="Q2087" s="80"/>
      <c r="R2087" s="80"/>
      <c r="S2087" s="80"/>
      <c r="T2087" s="80"/>
      <c r="U2087" s="80"/>
      <c r="V2087" s="80"/>
      <c r="W2087" s="80"/>
      <c r="X2087" s="80"/>
      <c r="Y2087" s="80"/>
      <c r="Z2087" s="80"/>
      <c r="AA2087" s="80"/>
      <c r="AB2087" s="80"/>
      <c r="AC2087" s="80"/>
      <c r="AD2087" s="80"/>
      <c r="AE2087" s="80"/>
      <c r="AF2087" s="80"/>
      <c r="AG2087" s="80"/>
      <c r="AH2087" s="80"/>
      <c r="AI2087" s="80"/>
      <c r="AJ2087" s="80"/>
      <c r="AK2087" s="80"/>
      <c r="AL2087" s="80"/>
      <c r="AM2087" s="80"/>
      <c r="AN2087" s="80"/>
      <c r="AO2087" s="80"/>
      <c r="AP2087" s="80"/>
      <c r="AQ2087" s="80"/>
      <c r="AR2087" s="80"/>
      <c r="AS2087" s="80"/>
    </row>
    <row r="2088" spans="1:45" x14ac:dyDescent="0.2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  <c r="Q2088" s="80"/>
      <c r="R2088" s="80"/>
      <c r="S2088" s="80"/>
      <c r="T2088" s="80"/>
      <c r="U2088" s="80"/>
      <c r="V2088" s="80"/>
      <c r="W2088" s="80"/>
      <c r="X2088" s="80"/>
      <c r="Y2088" s="80"/>
      <c r="Z2088" s="80"/>
      <c r="AA2088" s="80"/>
      <c r="AB2088" s="80"/>
      <c r="AC2088" s="80"/>
      <c r="AD2088" s="80"/>
      <c r="AE2088" s="80"/>
      <c r="AF2088" s="80"/>
      <c r="AG2088" s="80"/>
      <c r="AH2088" s="80"/>
      <c r="AI2088" s="80"/>
      <c r="AJ2088" s="80"/>
      <c r="AK2088" s="80"/>
      <c r="AL2088" s="80"/>
      <c r="AM2088" s="80"/>
      <c r="AN2088" s="80"/>
      <c r="AO2088" s="80"/>
      <c r="AP2088" s="80"/>
      <c r="AQ2088" s="80"/>
      <c r="AR2088" s="80"/>
      <c r="AS2088" s="80"/>
    </row>
    <row r="2089" spans="1:45" x14ac:dyDescent="0.2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  <c r="Q2089" s="80"/>
      <c r="R2089" s="80"/>
      <c r="S2089" s="80"/>
      <c r="T2089" s="80"/>
      <c r="U2089" s="80"/>
      <c r="V2089" s="80"/>
      <c r="W2089" s="80"/>
      <c r="X2089" s="80"/>
      <c r="Y2089" s="80"/>
      <c r="Z2089" s="80"/>
      <c r="AA2089" s="80"/>
      <c r="AB2089" s="80"/>
      <c r="AC2089" s="80"/>
      <c r="AD2089" s="80"/>
      <c r="AE2089" s="80"/>
      <c r="AF2089" s="80"/>
      <c r="AG2089" s="80"/>
      <c r="AH2089" s="80"/>
      <c r="AI2089" s="80"/>
      <c r="AJ2089" s="80"/>
      <c r="AK2089" s="80"/>
      <c r="AL2089" s="80"/>
      <c r="AM2089" s="80"/>
      <c r="AN2089" s="80"/>
      <c r="AO2089" s="80"/>
      <c r="AP2089" s="80"/>
      <c r="AQ2089" s="80"/>
      <c r="AR2089" s="80"/>
      <c r="AS2089" s="80"/>
    </row>
    <row r="2090" spans="1:45" x14ac:dyDescent="0.2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  <c r="Q2090" s="80"/>
      <c r="R2090" s="80"/>
      <c r="S2090" s="80"/>
      <c r="T2090" s="80"/>
      <c r="U2090" s="80"/>
      <c r="V2090" s="80"/>
      <c r="W2090" s="80"/>
      <c r="X2090" s="80"/>
      <c r="Y2090" s="80"/>
      <c r="Z2090" s="80"/>
      <c r="AA2090" s="80"/>
      <c r="AB2090" s="80"/>
      <c r="AC2090" s="80"/>
      <c r="AD2090" s="80"/>
      <c r="AE2090" s="80"/>
      <c r="AF2090" s="80"/>
      <c r="AG2090" s="80"/>
      <c r="AH2090" s="80"/>
      <c r="AI2090" s="80"/>
      <c r="AJ2090" s="80"/>
      <c r="AK2090" s="80"/>
      <c r="AL2090" s="80"/>
      <c r="AM2090" s="80"/>
      <c r="AN2090" s="80"/>
      <c r="AO2090" s="80"/>
      <c r="AP2090" s="80"/>
      <c r="AQ2090" s="80"/>
      <c r="AR2090" s="80"/>
      <c r="AS2090" s="80"/>
    </row>
    <row r="2091" spans="1:45" x14ac:dyDescent="0.2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  <c r="R2091" s="80"/>
      <c r="S2091" s="80"/>
      <c r="T2091" s="80"/>
      <c r="U2091" s="80"/>
      <c r="V2091" s="80"/>
      <c r="W2091" s="80"/>
      <c r="X2091" s="80"/>
      <c r="Y2091" s="80"/>
      <c r="Z2091" s="80"/>
      <c r="AA2091" s="80"/>
      <c r="AB2091" s="80"/>
      <c r="AC2091" s="80"/>
      <c r="AD2091" s="80"/>
      <c r="AE2091" s="80"/>
      <c r="AF2091" s="80"/>
      <c r="AG2091" s="80"/>
      <c r="AH2091" s="80"/>
      <c r="AI2091" s="80"/>
      <c r="AJ2091" s="80"/>
      <c r="AK2091" s="80"/>
      <c r="AL2091" s="80"/>
      <c r="AM2091" s="80"/>
      <c r="AN2091" s="80"/>
      <c r="AO2091" s="80"/>
      <c r="AP2091" s="80"/>
      <c r="AQ2091" s="80"/>
      <c r="AR2091" s="80"/>
      <c r="AS2091" s="80"/>
    </row>
    <row r="2092" spans="1:45" x14ac:dyDescent="0.2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  <c r="Q2092" s="80"/>
      <c r="R2092" s="80"/>
      <c r="S2092" s="80"/>
      <c r="T2092" s="80"/>
      <c r="U2092" s="80"/>
      <c r="V2092" s="80"/>
      <c r="W2092" s="80"/>
      <c r="X2092" s="80"/>
      <c r="Y2092" s="80"/>
      <c r="Z2092" s="80"/>
      <c r="AA2092" s="80"/>
      <c r="AB2092" s="80"/>
      <c r="AC2092" s="80"/>
      <c r="AD2092" s="80"/>
      <c r="AE2092" s="80"/>
      <c r="AF2092" s="80"/>
      <c r="AG2092" s="80"/>
      <c r="AH2092" s="80"/>
      <c r="AI2092" s="80"/>
      <c r="AJ2092" s="80"/>
      <c r="AK2092" s="80"/>
      <c r="AL2092" s="80"/>
      <c r="AM2092" s="80"/>
      <c r="AN2092" s="80"/>
      <c r="AO2092" s="80"/>
      <c r="AP2092" s="80"/>
      <c r="AQ2092" s="80"/>
      <c r="AR2092" s="80"/>
      <c r="AS2092" s="80"/>
    </row>
    <row r="2093" spans="1:45" x14ac:dyDescent="0.2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  <c r="Q2093" s="80"/>
      <c r="R2093" s="80"/>
      <c r="S2093" s="80"/>
      <c r="T2093" s="80"/>
      <c r="U2093" s="80"/>
      <c r="V2093" s="80"/>
      <c r="W2093" s="80"/>
      <c r="X2093" s="80"/>
      <c r="Y2093" s="80"/>
      <c r="Z2093" s="80"/>
      <c r="AA2093" s="80"/>
      <c r="AB2093" s="80"/>
      <c r="AC2093" s="80"/>
      <c r="AD2093" s="80"/>
      <c r="AE2093" s="80"/>
      <c r="AF2093" s="80"/>
      <c r="AG2093" s="80"/>
      <c r="AH2093" s="80"/>
      <c r="AI2093" s="80"/>
      <c r="AJ2093" s="80"/>
      <c r="AK2093" s="80"/>
      <c r="AL2093" s="80"/>
      <c r="AM2093" s="80"/>
      <c r="AN2093" s="80"/>
      <c r="AO2093" s="80"/>
      <c r="AP2093" s="80"/>
      <c r="AQ2093" s="80"/>
      <c r="AR2093" s="80"/>
      <c r="AS2093" s="80"/>
    </row>
    <row r="2094" spans="1:45" x14ac:dyDescent="0.2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  <c r="R2094" s="80"/>
      <c r="S2094" s="80"/>
      <c r="T2094" s="80"/>
      <c r="U2094" s="80"/>
      <c r="V2094" s="80"/>
      <c r="W2094" s="80"/>
      <c r="X2094" s="80"/>
      <c r="Y2094" s="80"/>
      <c r="Z2094" s="80"/>
      <c r="AA2094" s="80"/>
      <c r="AB2094" s="80"/>
      <c r="AC2094" s="80"/>
      <c r="AD2094" s="80"/>
      <c r="AE2094" s="80"/>
      <c r="AF2094" s="80"/>
      <c r="AG2094" s="80"/>
      <c r="AH2094" s="80"/>
      <c r="AI2094" s="80"/>
      <c r="AJ2094" s="80"/>
      <c r="AK2094" s="80"/>
      <c r="AL2094" s="80"/>
      <c r="AM2094" s="80"/>
      <c r="AN2094" s="80"/>
      <c r="AO2094" s="80"/>
      <c r="AP2094" s="80"/>
      <c r="AQ2094" s="80"/>
      <c r="AR2094" s="80"/>
      <c r="AS2094" s="80"/>
    </row>
    <row r="2095" spans="1:45" x14ac:dyDescent="0.2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  <c r="Q2095" s="80"/>
      <c r="R2095" s="80"/>
      <c r="S2095" s="80"/>
      <c r="T2095" s="80"/>
      <c r="U2095" s="80"/>
      <c r="V2095" s="80"/>
      <c r="W2095" s="80"/>
      <c r="X2095" s="80"/>
      <c r="Y2095" s="80"/>
      <c r="Z2095" s="80"/>
      <c r="AA2095" s="80"/>
      <c r="AB2095" s="80"/>
      <c r="AC2095" s="80"/>
      <c r="AD2095" s="80"/>
      <c r="AE2095" s="80"/>
      <c r="AF2095" s="80"/>
      <c r="AG2095" s="80"/>
      <c r="AH2095" s="80"/>
      <c r="AI2095" s="80"/>
      <c r="AJ2095" s="80"/>
      <c r="AK2095" s="80"/>
      <c r="AL2095" s="80"/>
      <c r="AM2095" s="80"/>
      <c r="AN2095" s="80"/>
      <c r="AO2095" s="80"/>
      <c r="AP2095" s="80"/>
      <c r="AQ2095" s="80"/>
      <c r="AR2095" s="80"/>
      <c r="AS2095" s="80"/>
    </row>
    <row r="2096" spans="1:45" x14ac:dyDescent="0.2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  <c r="Q2096" s="80"/>
      <c r="R2096" s="80"/>
      <c r="S2096" s="80"/>
      <c r="T2096" s="80"/>
      <c r="U2096" s="80"/>
      <c r="V2096" s="80"/>
      <c r="W2096" s="80"/>
      <c r="X2096" s="80"/>
      <c r="Y2096" s="80"/>
      <c r="Z2096" s="80"/>
      <c r="AA2096" s="80"/>
      <c r="AB2096" s="80"/>
      <c r="AC2096" s="80"/>
      <c r="AD2096" s="80"/>
      <c r="AE2096" s="80"/>
      <c r="AF2096" s="80"/>
      <c r="AG2096" s="80"/>
      <c r="AH2096" s="80"/>
      <c r="AI2096" s="80"/>
      <c r="AJ2096" s="80"/>
      <c r="AK2096" s="80"/>
      <c r="AL2096" s="80"/>
      <c r="AM2096" s="80"/>
      <c r="AN2096" s="80"/>
      <c r="AO2096" s="80"/>
      <c r="AP2096" s="80"/>
      <c r="AQ2096" s="80"/>
      <c r="AR2096" s="80"/>
      <c r="AS2096" s="80"/>
    </row>
    <row r="2097" spans="1:45" x14ac:dyDescent="0.2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  <c r="Q2097" s="80"/>
      <c r="R2097" s="80"/>
      <c r="S2097" s="80"/>
      <c r="T2097" s="80"/>
      <c r="U2097" s="80"/>
      <c r="V2097" s="80"/>
      <c r="W2097" s="80"/>
      <c r="X2097" s="80"/>
      <c r="Y2097" s="80"/>
      <c r="Z2097" s="80"/>
      <c r="AA2097" s="80"/>
      <c r="AB2097" s="80"/>
      <c r="AC2097" s="80"/>
      <c r="AD2097" s="80"/>
      <c r="AE2097" s="80"/>
      <c r="AF2097" s="80"/>
      <c r="AG2097" s="80"/>
      <c r="AH2097" s="80"/>
      <c r="AI2097" s="80"/>
      <c r="AJ2097" s="80"/>
      <c r="AK2097" s="80"/>
      <c r="AL2097" s="80"/>
      <c r="AM2097" s="80"/>
      <c r="AN2097" s="80"/>
      <c r="AO2097" s="80"/>
      <c r="AP2097" s="80"/>
      <c r="AQ2097" s="80"/>
      <c r="AR2097" s="80"/>
      <c r="AS2097" s="80"/>
    </row>
    <row r="2098" spans="1:45" x14ac:dyDescent="0.2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  <c r="Q2098" s="80"/>
      <c r="R2098" s="80"/>
      <c r="S2098" s="80"/>
      <c r="T2098" s="80"/>
      <c r="U2098" s="80"/>
      <c r="V2098" s="80"/>
      <c r="W2098" s="80"/>
      <c r="X2098" s="80"/>
      <c r="Y2098" s="80"/>
      <c r="Z2098" s="80"/>
      <c r="AA2098" s="80"/>
      <c r="AB2098" s="80"/>
      <c r="AC2098" s="80"/>
      <c r="AD2098" s="80"/>
      <c r="AE2098" s="80"/>
      <c r="AF2098" s="80"/>
      <c r="AG2098" s="80"/>
      <c r="AH2098" s="80"/>
      <c r="AI2098" s="80"/>
      <c r="AJ2098" s="80"/>
      <c r="AK2098" s="80"/>
      <c r="AL2098" s="80"/>
      <c r="AM2098" s="80"/>
      <c r="AN2098" s="80"/>
      <c r="AO2098" s="80"/>
      <c r="AP2098" s="80"/>
      <c r="AQ2098" s="80"/>
      <c r="AR2098" s="80"/>
      <c r="AS2098" s="80"/>
    </row>
    <row r="2099" spans="1:45" x14ac:dyDescent="0.2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  <c r="Q2099" s="80"/>
      <c r="R2099" s="80"/>
      <c r="S2099" s="80"/>
      <c r="T2099" s="80"/>
      <c r="U2099" s="80"/>
      <c r="V2099" s="80"/>
      <c r="W2099" s="80"/>
      <c r="X2099" s="80"/>
      <c r="Y2099" s="80"/>
      <c r="Z2099" s="80"/>
      <c r="AA2099" s="80"/>
      <c r="AB2099" s="80"/>
      <c r="AC2099" s="80"/>
      <c r="AD2099" s="80"/>
      <c r="AE2099" s="80"/>
      <c r="AF2099" s="80"/>
      <c r="AG2099" s="80"/>
      <c r="AH2099" s="80"/>
      <c r="AI2099" s="80"/>
      <c r="AJ2099" s="80"/>
      <c r="AK2099" s="80"/>
      <c r="AL2099" s="80"/>
      <c r="AM2099" s="80"/>
      <c r="AN2099" s="80"/>
      <c r="AO2099" s="80"/>
      <c r="AP2099" s="80"/>
      <c r="AQ2099" s="80"/>
      <c r="AR2099" s="80"/>
      <c r="AS2099" s="80"/>
    </row>
    <row r="2100" spans="1:45" x14ac:dyDescent="0.2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  <c r="Q2100" s="80"/>
      <c r="R2100" s="80"/>
      <c r="S2100" s="80"/>
      <c r="T2100" s="80"/>
      <c r="U2100" s="80"/>
      <c r="V2100" s="80"/>
      <c r="W2100" s="80"/>
      <c r="X2100" s="80"/>
      <c r="Y2100" s="80"/>
      <c r="Z2100" s="80"/>
      <c r="AA2100" s="80"/>
      <c r="AB2100" s="80"/>
      <c r="AC2100" s="80"/>
      <c r="AD2100" s="80"/>
      <c r="AE2100" s="80"/>
      <c r="AF2100" s="80"/>
      <c r="AG2100" s="80"/>
      <c r="AH2100" s="80"/>
      <c r="AI2100" s="80"/>
      <c r="AJ2100" s="80"/>
      <c r="AK2100" s="80"/>
      <c r="AL2100" s="80"/>
      <c r="AM2100" s="80"/>
      <c r="AN2100" s="80"/>
      <c r="AO2100" s="80"/>
      <c r="AP2100" s="80"/>
      <c r="AQ2100" s="80"/>
      <c r="AR2100" s="80"/>
      <c r="AS2100" s="80"/>
    </row>
    <row r="2101" spans="1:45" x14ac:dyDescent="0.2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  <c r="Q2101" s="80"/>
      <c r="R2101" s="80"/>
      <c r="S2101" s="80"/>
      <c r="T2101" s="80"/>
      <c r="U2101" s="80"/>
      <c r="V2101" s="80"/>
      <c r="W2101" s="80"/>
      <c r="X2101" s="80"/>
      <c r="Y2101" s="80"/>
      <c r="Z2101" s="80"/>
      <c r="AA2101" s="80"/>
      <c r="AB2101" s="80"/>
      <c r="AC2101" s="80"/>
      <c r="AD2101" s="80"/>
      <c r="AE2101" s="80"/>
      <c r="AF2101" s="80"/>
      <c r="AG2101" s="80"/>
      <c r="AH2101" s="80"/>
      <c r="AI2101" s="80"/>
      <c r="AJ2101" s="80"/>
      <c r="AK2101" s="80"/>
      <c r="AL2101" s="80"/>
      <c r="AM2101" s="80"/>
      <c r="AN2101" s="80"/>
      <c r="AO2101" s="80"/>
      <c r="AP2101" s="80"/>
      <c r="AQ2101" s="80"/>
      <c r="AR2101" s="80"/>
      <c r="AS2101" s="80"/>
    </row>
    <row r="2102" spans="1:45" x14ac:dyDescent="0.2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  <c r="Q2102" s="80"/>
      <c r="R2102" s="80"/>
      <c r="S2102" s="80"/>
      <c r="T2102" s="80"/>
      <c r="U2102" s="80"/>
      <c r="V2102" s="80"/>
      <c r="W2102" s="80"/>
      <c r="X2102" s="80"/>
      <c r="Y2102" s="80"/>
      <c r="Z2102" s="80"/>
      <c r="AA2102" s="80"/>
      <c r="AB2102" s="80"/>
      <c r="AC2102" s="80"/>
      <c r="AD2102" s="80"/>
      <c r="AE2102" s="80"/>
      <c r="AF2102" s="80"/>
      <c r="AG2102" s="80"/>
      <c r="AH2102" s="80"/>
      <c r="AI2102" s="80"/>
      <c r="AJ2102" s="80"/>
      <c r="AK2102" s="80"/>
      <c r="AL2102" s="80"/>
      <c r="AM2102" s="80"/>
      <c r="AN2102" s="80"/>
      <c r="AO2102" s="80"/>
      <c r="AP2102" s="80"/>
      <c r="AQ2102" s="80"/>
      <c r="AR2102" s="80"/>
      <c r="AS2102" s="80"/>
    </row>
    <row r="2103" spans="1:45" x14ac:dyDescent="0.2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  <c r="Q2103" s="80"/>
      <c r="R2103" s="80"/>
      <c r="S2103" s="80"/>
      <c r="T2103" s="80"/>
      <c r="U2103" s="80"/>
      <c r="V2103" s="80"/>
      <c r="W2103" s="80"/>
      <c r="X2103" s="80"/>
      <c r="Y2103" s="80"/>
      <c r="Z2103" s="80"/>
      <c r="AA2103" s="80"/>
      <c r="AB2103" s="80"/>
      <c r="AC2103" s="80"/>
      <c r="AD2103" s="80"/>
      <c r="AE2103" s="80"/>
      <c r="AF2103" s="80"/>
      <c r="AG2103" s="80"/>
      <c r="AH2103" s="80"/>
      <c r="AI2103" s="80"/>
      <c r="AJ2103" s="80"/>
      <c r="AK2103" s="80"/>
      <c r="AL2103" s="80"/>
      <c r="AM2103" s="80"/>
      <c r="AN2103" s="80"/>
      <c r="AO2103" s="80"/>
      <c r="AP2103" s="80"/>
      <c r="AQ2103" s="80"/>
      <c r="AR2103" s="80"/>
      <c r="AS2103" s="80"/>
    </row>
    <row r="2104" spans="1:45" x14ac:dyDescent="0.2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  <c r="R2104" s="80"/>
      <c r="S2104" s="80"/>
      <c r="T2104" s="80"/>
      <c r="U2104" s="80"/>
      <c r="V2104" s="80"/>
      <c r="W2104" s="80"/>
      <c r="X2104" s="80"/>
      <c r="Y2104" s="80"/>
      <c r="Z2104" s="80"/>
      <c r="AA2104" s="80"/>
      <c r="AB2104" s="80"/>
      <c r="AC2104" s="80"/>
      <c r="AD2104" s="80"/>
      <c r="AE2104" s="80"/>
      <c r="AF2104" s="80"/>
      <c r="AG2104" s="80"/>
      <c r="AH2104" s="80"/>
      <c r="AI2104" s="80"/>
      <c r="AJ2104" s="80"/>
      <c r="AK2104" s="80"/>
      <c r="AL2104" s="80"/>
      <c r="AM2104" s="80"/>
      <c r="AN2104" s="80"/>
      <c r="AO2104" s="80"/>
      <c r="AP2104" s="80"/>
      <c r="AQ2104" s="80"/>
      <c r="AR2104" s="80"/>
      <c r="AS2104" s="80"/>
    </row>
    <row r="2105" spans="1:45" x14ac:dyDescent="0.2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  <c r="Q2105" s="80"/>
      <c r="R2105" s="80"/>
      <c r="S2105" s="80"/>
      <c r="T2105" s="80"/>
      <c r="U2105" s="80"/>
      <c r="V2105" s="80"/>
      <c r="W2105" s="80"/>
      <c r="X2105" s="80"/>
      <c r="Y2105" s="80"/>
      <c r="Z2105" s="80"/>
      <c r="AA2105" s="80"/>
      <c r="AB2105" s="80"/>
      <c r="AC2105" s="80"/>
      <c r="AD2105" s="80"/>
      <c r="AE2105" s="80"/>
      <c r="AF2105" s="80"/>
      <c r="AG2105" s="80"/>
      <c r="AH2105" s="80"/>
      <c r="AI2105" s="80"/>
      <c r="AJ2105" s="80"/>
      <c r="AK2105" s="80"/>
      <c r="AL2105" s="80"/>
      <c r="AM2105" s="80"/>
      <c r="AN2105" s="80"/>
      <c r="AO2105" s="80"/>
      <c r="AP2105" s="80"/>
      <c r="AQ2105" s="80"/>
      <c r="AR2105" s="80"/>
      <c r="AS2105" s="80"/>
    </row>
    <row r="2106" spans="1:45" x14ac:dyDescent="0.2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  <c r="Q2106" s="80"/>
      <c r="R2106" s="80"/>
      <c r="S2106" s="80"/>
      <c r="T2106" s="80"/>
      <c r="U2106" s="80"/>
      <c r="V2106" s="80"/>
      <c r="W2106" s="80"/>
      <c r="X2106" s="80"/>
      <c r="Y2106" s="80"/>
      <c r="Z2106" s="80"/>
      <c r="AA2106" s="80"/>
      <c r="AB2106" s="80"/>
      <c r="AC2106" s="80"/>
      <c r="AD2106" s="80"/>
      <c r="AE2106" s="80"/>
      <c r="AF2106" s="80"/>
      <c r="AG2106" s="80"/>
      <c r="AH2106" s="80"/>
      <c r="AI2106" s="80"/>
      <c r="AJ2106" s="80"/>
      <c r="AK2106" s="80"/>
      <c r="AL2106" s="80"/>
      <c r="AM2106" s="80"/>
      <c r="AN2106" s="80"/>
      <c r="AO2106" s="80"/>
      <c r="AP2106" s="80"/>
      <c r="AQ2106" s="80"/>
      <c r="AR2106" s="80"/>
      <c r="AS2106" s="80"/>
    </row>
    <row r="2107" spans="1:45" x14ac:dyDescent="0.2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  <c r="R2107" s="80"/>
      <c r="S2107" s="80"/>
      <c r="T2107" s="80"/>
      <c r="U2107" s="80"/>
      <c r="V2107" s="80"/>
      <c r="W2107" s="80"/>
      <c r="X2107" s="80"/>
      <c r="Y2107" s="80"/>
      <c r="Z2107" s="80"/>
      <c r="AA2107" s="80"/>
      <c r="AB2107" s="80"/>
      <c r="AC2107" s="80"/>
      <c r="AD2107" s="80"/>
      <c r="AE2107" s="80"/>
      <c r="AF2107" s="80"/>
      <c r="AG2107" s="80"/>
      <c r="AH2107" s="80"/>
      <c r="AI2107" s="80"/>
      <c r="AJ2107" s="80"/>
      <c r="AK2107" s="80"/>
      <c r="AL2107" s="80"/>
      <c r="AM2107" s="80"/>
      <c r="AN2107" s="80"/>
      <c r="AO2107" s="80"/>
      <c r="AP2107" s="80"/>
      <c r="AQ2107" s="80"/>
      <c r="AR2107" s="80"/>
      <c r="AS2107" s="80"/>
    </row>
    <row r="2108" spans="1:45" x14ac:dyDescent="0.2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  <c r="R2108" s="80"/>
      <c r="S2108" s="80"/>
      <c r="T2108" s="80"/>
      <c r="U2108" s="80"/>
      <c r="V2108" s="80"/>
      <c r="W2108" s="80"/>
      <c r="X2108" s="80"/>
      <c r="Y2108" s="80"/>
      <c r="Z2108" s="80"/>
      <c r="AA2108" s="80"/>
      <c r="AB2108" s="80"/>
      <c r="AC2108" s="80"/>
      <c r="AD2108" s="80"/>
      <c r="AE2108" s="80"/>
      <c r="AF2108" s="80"/>
      <c r="AG2108" s="80"/>
      <c r="AH2108" s="80"/>
      <c r="AI2108" s="80"/>
      <c r="AJ2108" s="80"/>
      <c r="AK2108" s="80"/>
      <c r="AL2108" s="80"/>
      <c r="AM2108" s="80"/>
      <c r="AN2108" s="80"/>
      <c r="AO2108" s="80"/>
      <c r="AP2108" s="80"/>
      <c r="AQ2108" s="80"/>
      <c r="AR2108" s="80"/>
      <c r="AS2108" s="80"/>
    </row>
    <row r="2109" spans="1:45" x14ac:dyDescent="0.2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  <c r="R2109" s="80"/>
      <c r="S2109" s="80"/>
      <c r="T2109" s="80"/>
      <c r="U2109" s="80"/>
      <c r="V2109" s="80"/>
      <c r="W2109" s="80"/>
      <c r="X2109" s="80"/>
      <c r="Y2109" s="80"/>
      <c r="Z2109" s="80"/>
      <c r="AA2109" s="80"/>
      <c r="AB2109" s="80"/>
      <c r="AC2109" s="80"/>
      <c r="AD2109" s="80"/>
      <c r="AE2109" s="80"/>
      <c r="AF2109" s="80"/>
      <c r="AG2109" s="80"/>
      <c r="AH2109" s="80"/>
      <c r="AI2109" s="80"/>
      <c r="AJ2109" s="80"/>
      <c r="AK2109" s="80"/>
      <c r="AL2109" s="80"/>
      <c r="AM2109" s="80"/>
      <c r="AN2109" s="80"/>
      <c r="AO2109" s="80"/>
      <c r="AP2109" s="80"/>
      <c r="AQ2109" s="80"/>
      <c r="AR2109" s="80"/>
      <c r="AS2109" s="80"/>
    </row>
    <row r="2110" spans="1:45" x14ac:dyDescent="0.2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  <c r="Q2110" s="80"/>
      <c r="R2110" s="80"/>
      <c r="S2110" s="80"/>
      <c r="T2110" s="80"/>
      <c r="U2110" s="80"/>
      <c r="V2110" s="80"/>
      <c r="W2110" s="80"/>
      <c r="X2110" s="80"/>
      <c r="Y2110" s="80"/>
      <c r="Z2110" s="80"/>
      <c r="AA2110" s="80"/>
      <c r="AB2110" s="80"/>
      <c r="AC2110" s="80"/>
      <c r="AD2110" s="80"/>
      <c r="AE2110" s="80"/>
      <c r="AF2110" s="80"/>
      <c r="AG2110" s="80"/>
      <c r="AH2110" s="80"/>
      <c r="AI2110" s="80"/>
      <c r="AJ2110" s="80"/>
      <c r="AK2110" s="80"/>
      <c r="AL2110" s="80"/>
      <c r="AM2110" s="80"/>
      <c r="AN2110" s="80"/>
      <c r="AO2110" s="80"/>
      <c r="AP2110" s="80"/>
      <c r="AQ2110" s="80"/>
      <c r="AR2110" s="80"/>
      <c r="AS2110" s="80"/>
    </row>
    <row r="2111" spans="1:45" x14ac:dyDescent="0.2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  <c r="Q2111" s="80"/>
      <c r="R2111" s="80"/>
      <c r="S2111" s="80"/>
      <c r="T2111" s="80"/>
      <c r="U2111" s="80"/>
      <c r="V2111" s="80"/>
      <c r="W2111" s="80"/>
      <c r="X2111" s="80"/>
      <c r="Y2111" s="80"/>
      <c r="Z2111" s="80"/>
      <c r="AA2111" s="80"/>
      <c r="AB2111" s="80"/>
      <c r="AC2111" s="80"/>
      <c r="AD2111" s="80"/>
      <c r="AE2111" s="80"/>
      <c r="AF2111" s="80"/>
      <c r="AG2111" s="80"/>
      <c r="AH2111" s="80"/>
      <c r="AI2111" s="80"/>
      <c r="AJ2111" s="80"/>
      <c r="AK2111" s="80"/>
      <c r="AL2111" s="80"/>
      <c r="AM2111" s="80"/>
      <c r="AN2111" s="80"/>
      <c r="AO2111" s="80"/>
      <c r="AP2111" s="80"/>
      <c r="AQ2111" s="80"/>
      <c r="AR2111" s="80"/>
      <c r="AS2111" s="80"/>
    </row>
    <row r="2112" spans="1:45" x14ac:dyDescent="0.2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  <c r="Q2112" s="80"/>
      <c r="R2112" s="80"/>
      <c r="S2112" s="80"/>
      <c r="T2112" s="80"/>
      <c r="U2112" s="80"/>
      <c r="V2112" s="80"/>
      <c r="W2112" s="80"/>
      <c r="X2112" s="80"/>
      <c r="Y2112" s="80"/>
      <c r="Z2112" s="80"/>
      <c r="AA2112" s="80"/>
      <c r="AB2112" s="80"/>
      <c r="AC2112" s="80"/>
      <c r="AD2112" s="80"/>
      <c r="AE2112" s="80"/>
      <c r="AF2112" s="80"/>
      <c r="AG2112" s="80"/>
      <c r="AH2112" s="80"/>
      <c r="AI2112" s="80"/>
      <c r="AJ2112" s="80"/>
      <c r="AK2112" s="80"/>
      <c r="AL2112" s="80"/>
      <c r="AM2112" s="80"/>
      <c r="AN2112" s="80"/>
      <c r="AO2112" s="80"/>
      <c r="AP2112" s="80"/>
      <c r="AQ2112" s="80"/>
      <c r="AR2112" s="80"/>
      <c r="AS2112" s="80"/>
    </row>
    <row r="2113" spans="1:45" x14ac:dyDescent="0.2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  <c r="Q2113" s="80"/>
      <c r="R2113" s="80"/>
      <c r="S2113" s="80"/>
      <c r="T2113" s="80"/>
      <c r="U2113" s="80"/>
      <c r="V2113" s="80"/>
      <c r="W2113" s="80"/>
      <c r="X2113" s="80"/>
      <c r="Y2113" s="80"/>
      <c r="Z2113" s="80"/>
      <c r="AA2113" s="80"/>
      <c r="AB2113" s="80"/>
      <c r="AC2113" s="80"/>
      <c r="AD2113" s="80"/>
      <c r="AE2113" s="80"/>
      <c r="AF2113" s="80"/>
      <c r="AG2113" s="80"/>
      <c r="AH2113" s="80"/>
      <c r="AI2113" s="80"/>
      <c r="AJ2113" s="80"/>
      <c r="AK2113" s="80"/>
      <c r="AL2113" s="80"/>
      <c r="AM2113" s="80"/>
      <c r="AN2113" s="80"/>
      <c r="AO2113" s="80"/>
      <c r="AP2113" s="80"/>
      <c r="AQ2113" s="80"/>
      <c r="AR2113" s="80"/>
      <c r="AS2113" s="80"/>
    </row>
    <row r="2114" spans="1:45" x14ac:dyDescent="0.2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  <c r="Q2114" s="80"/>
      <c r="R2114" s="80"/>
      <c r="S2114" s="80"/>
      <c r="T2114" s="80"/>
      <c r="U2114" s="80"/>
      <c r="V2114" s="80"/>
      <c r="W2114" s="80"/>
      <c r="X2114" s="80"/>
      <c r="Y2114" s="80"/>
      <c r="Z2114" s="80"/>
      <c r="AA2114" s="80"/>
      <c r="AB2114" s="80"/>
      <c r="AC2114" s="80"/>
      <c r="AD2114" s="80"/>
      <c r="AE2114" s="80"/>
      <c r="AF2114" s="80"/>
      <c r="AG2114" s="80"/>
      <c r="AH2114" s="80"/>
      <c r="AI2114" s="80"/>
      <c r="AJ2114" s="80"/>
      <c r="AK2114" s="80"/>
      <c r="AL2114" s="80"/>
      <c r="AM2114" s="80"/>
      <c r="AN2114" s="80"/>
      <c r="AO2114" s="80"/>
      <c r="AP2114" s="80"/>
      <c r="AQ2114" s="80"/>
      <c r="AR2114" s="80"/>
      <c r="AS2114" s="80"/>
    </row>
    <row r="2115" spans="1:45" x14ac:dyDescent="0.2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  <c r="Q2115" s="80"/>
      <c r="R2115" s="80"/>
      <c r="S2115" s="80"/>
      <c r="T2115" s="80"/>
      <c r="U2115" s="80"/>
      <c r="V2115" s="80"/>
      <c r="W2115" s="80"/>
      <c r="X2115" s="80"/>
      <c r="Y2115" s="80"/>
      <c r="Z2115" s="80"/>
      <c r="AA2115" s="80"/>
      <c r="AB2115" s="80"/>
      <c r="AC2115" s="80"/>
      <c r="AD2115" s="80"/>
      <c r="AE2115" s="80"/>
      <c r="AF2115" s="80"/>
      <c r="AG2115" s="80"/>
      <c r="AH2115" s="80"/>
      <c r="AI2115" s="80"/>
      <c r="AJ2115" s="80"/>
      <c r="AK2115" s="80"/>
      <c r="AL2115" s="80"/>
      <c r="AM2115" s="80"/>
      <c r="AN2115" s="80"/>
      <c r="AO2115" s="80"/>
      <c r="AP2115" s="80"/>
      <c r="AQ2115" s="80"/>
      <c r="AR2115" s="80"/>
      <c r="AS2115" s="80"/>
    </row>
    <row r="2116" spans="1:45" x14ac:dyDescent="0.2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  <c r="R2116" s="80"/>
      <c r="S2116" s="80"/>
      <c r="T2116" s="80"/>
      <c r="U2116" s="80"/>
      <c r="V2116" s="80"/>
      <c r="W2116" s="80"/>
      <c r="X2116" s="80"/>
      <c r="Y2116" s="80"/>
      <c r="Z2116" s="80"/>
      <c r="AA2116" s="80"/>
      <c r="AB2116" s="80"/>
      <c r="AC2116" s="80"/>
      <c r="AD2116" s="80"/>
      <c r="AE2116" s="80"/>
      <c r="AF2116" s="80"/>
      <c r="AG2116" s="80"/>
      <c r="AH2116" s="80"/>
      <c r="AI2116" s="80"/>
      <c r="AJ2116" s="80"/>
      <c r="AK2116" s="80"/>
      <c r="AL2116" s="80"/>
      <c r="AM2116" s="80"/>
      <c r="AN2116" s="80"/>
      <c r="AO2116" s="80"/>
      <c r="AP2116" s="80"/>
      <c r="AQ2116" s="80"/>
      <c r="AR2116" s="80"/>
      <c r="AS2116" s="80"/>
    </row>
    <row r="2117" spans="1:45" x14ac:dyDescent="0.2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  <c r="R2117" s="80"/>
      <c r="S2117" s="80"/>
      <c r="T2117" s="80"/>
      <c r="U2117" s="80"/>
      <c r="V2117" s="80"/>
      <c r="W2117" s="80"/>
      <c r="X2117" s="80"/>
      <c r="Y2117" s="80"/>
      <c r="Z2117" s="80"/>
      <c r="AA2117" s="80"/>
      <c r="AB2117" s="80"/>
      <c r="AC2117" s="80"/>
      <c r="AD2117" s="80"/>
      <c r="AE2117" s="80"/>
      <c r="AF2117" s="80"/>
      <c r="AG2117" s="80"/>
      <c r="AH2117" s="80"/>
      <c r="AI2117" s="80"/>
      <c r="AJ2117" s="80"/>
      <c r="AK2117" s="80"/>
      <c r="AL2117" s="80"/>
      <c r="AM2117" s="80"/>
      <c r="AN2117" s="80"/>
      <c r="AO2117" s="80"/>
      <c r="AP2117" s="80"/>
      <c r="AQ2117" s="80"/>
      <c r="AR2117" s="80"/>
      <c r="AS2117" s="80"/>
    </row>
    <row r="2118" spans="1:45" x14ac:dyDescent="0.2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  <c r="R2118" s="80"/>
      <c r="S2118" s="80"/>
      <c r="T2118" s="80"/>
      <c r="U2118" s="80"/>
      <c r="V2118" s="80"/>
      <c r="W2118" s="80"/>
      <c r="X2118" s="80"/>
      <c r="Y2118" s="80"/>
      <c r="Z2118" s="80"/>
      <c r="AA2118" s="80"/>
      <c r="AB2118" s="80"/>
      <c r="AC2118" s="80"/>
      <c r="AD2118" s="80"/>
      <c r="AE2118" s="80"/>
      <c r="AF2118" s="80"/>
      <c r="AG2118" s="80"/>
      <c r="AH2118" s="80"/>
      <c r="AI2118" s="80"/>
      <c r="AJ2118" s="80"/>
      <c r="AK2118" s="80"/>
      <c r="AL2118" s="80"/>
      <c r="AM2118" s="80"/>
      <c r="AN2118" s="80"/>
      <c r="AO2118" s="80"/>
      <c r="AP2118" s="80"/>
      <c r="AQ2118" s="80"/>
      <c r="AR2118" s="80"/>
      <c r="AS2118" s="80"/>
    </row>
    <row r="2119" spans="1:45" x14ac:dyDescent="0.2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  <c r="R2119" s="80"/>
      <c r="S2119" s="80"/>
      <c r="T2119" s="80"/>
      <c r="U2119" s="80"/>
      <c r="V2119" s="80"/>
      <c r="W2119" s="80"/>
      <c r="X2119" s="80"/>
      <c r="Y2119" s="80"/>
      <c r="Z2119" s="80"/>
      <c r="AA2119" s="80"/>
      <c r="AB2119" s="80"/>
      <c r="AC2119" s="80"/>
      <c r="AD2119" s="80"/>
      <c r="AE2119" s="80"/>
      <c r="AF2119" s="80"/>
      <c r="AG2119" s="80"/>
      <c r="AH2119" s="80"/>
      <c r="AI2119" s="80"/>
      <c r="AJ2119" s="80"/>
      <c r="AK2119" s="80"/>
      <c r="AL2119" s="80"/>
      <c r="AM2119" s="80"/>
      <c r="AN2119" s="80"/>
      <c r="AO2119" s="80"/>
      <c r="AP2119" s="80"/>
      <c r="AQ2119" s="80"/>
      <c r="AR2119" s="80"/>
      <c r="AS2119" s="80"/>
    </row>
    <row r="2120" spans="1:45" x14ac:dyDescent="0.2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  <c r="R2120" s="80"/>
      <c r="S2120" s="80"/>
      <c r="T2120" s="80"/>
      <c r="U2120" s="80"/>
      <c r="V2120" s="80"/>
      <c r="W2120" s="80"/>
      <c r="X2120" s="80"/>
      <c r="Y2120" s="80"/>
      <c r="Z2120" s="80"/>
      <c r="AA2120" s="80"/>
      <c r="AB2120" s="80"/>
      <c r="AC2120" s="80"/>
      <c r="AD2120" s="80"/>
      <c r="AE2120" s="80"/>
      <c r="AF2120" s="80"/>
      <c r="AG2120" s="80"/>
      <c r="AH2120" s="80"/>
      <c r="AI2120" s="80"/>
      <c r="AJ2120" s="80"/>
      <c r="AK2120" s="80"/>
      <c r="AL2120" s="80"/>
      <c r="AM2120" s="80"/>
      <c r="AN2120" s="80"/>
      <c r="AO2120" s="80"/>
      <c r="AP2120" s="80"/>
      <c r="AQ2120" s="80"/>
      <c r="AR2120" s="80"/>
      <c r="AS2120" s="80"/>
    </row>
    <row r="2121" spans="1:45" x14ac:dyDescent="0.2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  <c r="R2121" s="80"/>
      <c r="S2121" s="80"/>
      <c r="T2121" s="80"/>
      <c r="U2121" s="80"/>
      <c r="V2121" s="80"/>
      <c r="W2121" s="80"/>
      <c r="X2121" s="80"/>
      <c r="Y2121" s="80"/>
      <c r="Z2121" s="80"/>
      <c r="AA2121" s="80"/>
      <c r="AB2121" s="80"/>
      <c r="AC2121" s="80"/>
      <c r="AD2121" s="80"/>
      <c r="AE2121" s="80"/>
      <c r="AF2121" s="80"/>
      <c r="AG2121" s="80"/>
      <c r="AH2121" s="80"/>
      <c r="AI2121" s="80"/>
      <c r="AJ2121" s="80"/>
      <c r="AK2121" s="80"/>
      <c r="AL2121" s="80"/>
      <c r="AM2121" s="80"/>
      <c r="AN2121" s="80"/>
      <c r="AO2121" s="80"/>
      <c r="AP2121" s="80"/>
      <c r="AQ2121" s="80"/>
      <c r="AR2121" s="80"/>
      <c r="AS2121" s="80"/>
    </row>
    <row r="2122" spans="1:45" x14ac:dyDescent="0.2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  <c r="R2122" s="80"/>
      <c r="S2122" s="80"/>
      <c r="T2122" s="80"/>
      <c r="U2122" s="80"/>
      <c r="V2122" s="80"/>
      <c r="W2122" s="80"/>
      <c r="X2122" s="80"/>
      <c r="Y2122" s="80"/>
      <c r="Z2122" s="80"/>
      <c r="AA2122" s="80"/>
      <c r="AB2122" s="80"/>
      <c r="AC2122" s="80"/>
      <c r="AD2122" s="80"/>
      <c r="AE2122" s="80"/>
      <c r="AF2122" s="80"/>
      <c r="AG2122" s="80"/>
      <c r="AH2122" s="80"/>
      <c r="AI2122" s="80"/>
      <c r="AJ2122" s="80"/>
      <c r="AK2122" s="80"/>
      <c r="AL2122" s="80"/>
      <c r="AM2122" s="80"/>
      <c r="AN2122" s="80"/>
      <c r="AO2122" s="80"/>
      <c r="AP2122" s="80"/>
      <c r="AQ2122" s="80"/>
      <c r="AR2122" s="80"/>
      <c r="AS2122" s="80"/>
    </row>
    <row r="2123" spans="1:45" x14ac:dyDescent="0.2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  <c r="R2123" s="80"/>
      <c r="S2123" s="80"/>
      <c r="T2123" s="80"/>
      <c r="U2123" s="80"/>
      <c r="V2123" s="80"/>
      <c r="W2123" s="80"/>
      <c r="X2123" s="80"/>
      <c r="Y2123" s="80"/>
      <c r="Z2123" s="80"/>
      <c r="AA2123" s="80"/>
      <c r="AB2123" s="80"/>
      <c r="AC2123" s="80"/>
      <c r="AD2123" s="80"/>
      <c r="AE2123" s="80"/>
      <c r="AF2123" s="80"/>
      <c r="AG2123" s="80"/>
      <c r="AH2123" s="80"/>
      <c r="AI2123" s="80"/>
      <c r="AJ2123" s="80"/>
      <c r="AK2123" s="80"/>
      <c r="AL2123" s="80"/>
      <c r="AM2123" s="80"/>
      <c r="AN2123" s="80"/>
      <c r="AO2123" s="80"/>
      <c r="AP2123" s="80"/>
      <c r="AQ2123" s="80"/>
      <c r="AR2123" s="80"/>
      <c r="AS2123" s="80"/>
    </row>
    <row r="2124" spans="1:45" x14ac:dyDescent="0.2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  <c r="R2124" s="80"/>
      <c r="S2124" s="80"/>
      <c r="T2124" s="80"/>
      <c r="U2124" s="80"/>
      <c r="V2124" s="80"/>
      <c r="W2124" s="80"/>
      <c r="X2124" s="80"/>
      <c r="Y2124" s="80"/>
      <c r="Z2124" s="80"/>
      <c r="AA2124" s="80"/>
      <c r="AB2124" s="80"/>
      <c r="AC2124" s="80"/>
      <c r="AD2124" s="80"/>
      <c r="AE2124" s="80"/>
      <c r="AF2124" s="80"/>
      <c r="AG2124" s="80"/>
      <c r="AH2124" s="80"/>
      <c r="AI2124" s="80"/>
      <c r="AJ2124" s="80"/>
      <c r="AK2124" s="80"/>
      <c r="AL2124" s="80"/>
      <c r="AM2124" s="80"/>
      <c r="AN2124" s="80"/>
      <c r="AO2124" s="80"/>
      <c r="AP2124" s="80"/>
      <c r="AQ2124" s="80"/>
      <c r="AR2124" s="80"/>
      <c r="AS2124" s="80"/>
    </row>
    <row r="2125" spans="1:45" x14ac:dyDescent="0.2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0"/>
      <c r="AG2125" s="80"/>
      <c r="AH2125" s="80"/>
      <c r="AI2125" s="80"/>
      <c r="AJ2125" s="80"/>
      <c r="AK2125" s="80"/>
      <c r="AL2125" s="80"/>
      <c r="AM2125" s="80"/>
      <c r="AN2125" s="80"/>
      <c r="AO2125" s="80"/>
      <c r="AP2125" s="80"/>
      <c r="AQ2125" s="80"/>
      <c r="AR2125" s="80"/>
      <c r="AS2125" s="80"/>
    </row>
    <row r="2126" spans="1:45" x14ac:dyDescent="0.2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  <c r="R2126" s="80"/>
      <c r="S2126" s="80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0"/>
      <c r="AG2126" s="80"/>
      <c r="AH2126" s="80"/>
      <c r="AI2126" s="80"/>
      <c r="AJ2126" s="80"/>
      <c r="AK2126" s="80"/>
      <c r="AL2126" s="80"/>
      <c r="AM2126" s="80"/>
      <c r="AN2126" s="80"/>
      <c r="AO2126" s="80"/>
      <c r="AP2126" s="80"/>
      <c r="AQ2126" s="80"/>
      <c r="AR2126" s="80"/>
      <c r="AS2126" s="80"/>
    </row>
    <row r="2127" spans="1:45" x14ac:dyDescent="0.2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0"/>
      <c r="AG2127" s="80"/>
      <c r="AH2127" s="80"/>
      <c r="AI2127" s="80"/>
      <c r="AJ2127" s="80"/>
      <c r="AK2127" s="80"/>
      <c r="AL2127" s="80"/>
      <c r="AM2127" s="80"/>
      <c r="AN2127" s="80"/>
      <c r="AO2127" s="80"/>
      <c r="AP2127" s="80"/>
      <c r="AQ2127" s="80"/>
      <c r="AR2127" s="80"/>
      <c r="AS2127" s="80"/>
    </row>
    <row r="2128" spans="1:45" x14ac:dyDescent="0.2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0"/>
      <c r="T2128" s="80"/>
      <c r="U2128" s="80"/>
      <c r="V2128" s="80"/>
      <c r="W2128" s="80"/>
      <c r="X2128" s="80"/>
      <c r="Y2128" s="80"/>
      <c r="Z2128" s="80"/>
      <c r="AA2128" s="80"/>
      <c r="AB2128" s="80"/>
      <c r="AC2128" s="80"/>
      <c r="AD2128" s="80"/>
      <c r="AE2128" s="80"/>
      <c r="AF2128" s="80"/>
      <c r="AG2128" s="80"/>
      <c r="AH2128" s="80"/>
      <c r="AI2128" s="80"/>
      <c r="AJ2128" s="80"/>
      <c r="AK2128" s="80"/>
      <c r="AL2128" s="80"/>
      <c r="AM2128" s="80"/>
      <c r="AN2128" s="80"/>
      <c r="AO2128" s="80"/>
      <c r="AP2128" s="80"/>
      <c r="AQ2128" s="80"/>
      <c r="AR2128" s="80"/>
      <c r="AS2128" s="80"/>
    </row>
    <row r="2129" spans="1:45" x14ac:dyDescent="0.2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  <c r="V2129" s="80"/>
      <c r="W2129" s="80"/>
      <c r="X2129" s="80"/>
      <c r="Y2129" s="80"/>
      <c r="Z2129" s="80"/>
      <c r="AA2129" s="80"/>
      <c r="AB2129" s="80"/>
      <c r="AC2129" s="80"/>
      <c r="AD2129" s="80"/>
      <c r="AE2129" s="80"/>
      <c r="AF2129" s="80"/>
      <c r="AG2129" s="80"/>
      <c r="AH2129" s="80"/>
      <c r="AI2129" s="80"/>
      <c r="AJ2129" s="80"/>
      <c r="AK2129" s="80"/>
      <c r="AL2129" s="80"/>
      <c r="AM2129" s="80"/>
      <c r="AN2129" s="80"/>
      <c r="AO2129" s="80"/>
      <c r="AP2129" s="80"/>
      <c r="AQ2129" s="80"/>
      <c r="AR2129" s="80"/>
      <c r="AS2129" s="80"/>
    </row>
    <row r="2130" spans="1:45" x14ac:dyDescent="0.2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0"/>
      <c r="AG2130" s="80"/>
      <c r="AH2130" s="80"/>
      <c r="AI2130" s="80"/>
      <c r="AJ2130" s="80"/>
      <c r="AK2130" s="80"/>
      <c r="AL2130" s="80"/>
      <c r="AM2130" s="80"/>
      <c r="AN2130" s="80"/>
      <c r="AO2130" s="80"/>
      <c r="AP2130" s="80"/>
      <c r="AQ2130" s="80"/>
      <c r="AR2130" s="80"/>
      <c r="AS2130" s="80"/>
    </row>
    <row r="2131" spans="1:45" x14ac:dyDescent="0.2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0"/>
      <c r="AG2131" s="80"/>
      <c r="AH2131" s="80"/>
      <c r="AI2131" s="80"/>
      <c r="AJ2131" s="80"/>
      <c r="AK2131" s="80"/>
      <c r="AL2131" s="80"/>
      <c r="AM2131" s="80"/>
      <c r="AN2131" s="80"/>
      <c r="AO2131" s="80"/>
      <c r="AP2131" s="80"/>
      <c r="AQ2131" s="80"/>
      <c r="AR2131" s="80"/>
      <c r="AS2131" s="80"/>
    </row>
    <row r="2132" spans="1:45" x14ac:dyDescent="0.2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  <c r="V2132" s="80"/>
      <c r="W2132" s="80"/>
      <c r="X2132" s="80"/>
      <c r="Y2132" s="80"/>
      <c r="Z2132" s="80"/>
      <c r="AA2132" s="80"/>
      <c r="AB2132" s="80"/>
      <c r="AC2132" s="80"/>
      <c r="AD2132" s="80"/>
      <c r="AE2132" s="80"/>
      <c r="AF2132" s="80"/>
      <c r="AG2132" s="80"/>
      <c r="AH2132" s="80"/>
      <c r="AI2132" s="80"/>
      <c r="AJ2132" s="80"/>
      <c r="AK2132" s="80"/>
      <c r="AL2132" s="80"/>
      <c r="AM2132" s="80"/>
      <c r="AN2132" s="80"/>
      <c r="AO2132" s="80"/>
      <c r="AP2132" s="80"/>
      <c r="AQ2132" s="80"/>
      <c r="AR2132" s="80"/>
      <c r="AS2132" s="80"/>
    </row>
    <row r="2133" spans="1:45" x14ac:dyDescent="0.2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0"/>
      <c r="AG2133" s="80"/>
      <c r="AH2133" s="80"/>
      <c r="AI2133" s="80"/>
      <c r="AJ2133" s="80"/>
      <c r="AK2133" s="80"/>
      <c r="AL2133" s="80"/>
      <c r="AM2133" s="80"/>
      <c r="AN2133" s="80"/>
      <c r="AO2133" s="80"/>
      <c r="AP2133" s="80"/>
      <c r="AQ2133" s="80"/>
      <c r="AR2133" s="80"/>
      <c r="AS2133" s="80"/>
    </row>
    <row r="2134" spans="1:45" x14ac:dyDescent="0.2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  <c r="R2134" s="80"/>
      <c r="S2134" s="80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0"/>
      <c r="AG2134" s="80"/>
      <c r="AH2134" s="80"/>
      <c r="AI2134" s="80"/>
      <c r="AJ2134" s="80"/>
      <c r="AK2134" s="80"/>
      <c r="AL2134" s="80"/>
      <c r="AM2134" s="80"/>
      <c r="AN2134" s="80"/>
      <c r="AO2134" s="80"/>
      <c r="AP2134" s="80"/>
      <c r="AQ2134" s="80"/>
      <c r="AR2134" s="80"/>
      <c r="AS2134" s="80"/>
    </row>
    <row r="2135" spans="1:45" x14ac:dyDescent="0.2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0"/>
      <c r="AG2135" s="80"/>
      <c r="AH2135" s="80"/>
      <c r="AI2135" s="80"/>
      <c r="AJ2135" s="80"/>
      <c r="AK2135" s="80"/>
      <c r="AL2135" s="80"/>
      <c r="AM2135" s="80"/>
      <c r="AN2135" s="80"/>
      <c r="AO2135" s="80"/>
      <c r="AP2135" s="80"/>
      <c r="AQ2135" s="80"/>
      <c r="AR2135" s="80"/>
      <c r="AS2135" s="80"/>
    </row>
    <row r="2136" spans="1:45" x14ac:dyDescent="0.2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  <c r="R2136" s="80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0"/>
      <c r="AD2136" s="80"/>
      <c r="AE2136" s="80"/>
      <c r="AF2136" s="80"/>
      <c r="AG2136" s="80"/>
      <c r="AH2136" s="80"/>
      <c r="AI2136" s="80"/>
      <c r="AJ2136" s="80"/>
      <c r="AK2136" s="80"/>
      <c r="AL2136" s="80"/>
      <c r="AM2136" s="80"/>
      <c r="AN2136" s="80"/>
      <c r="AO2136" s="80"/>
      <c r="AP2136" s="80"/>
      <c r="AQ2136" s="80"/>
      <c r="AR2136" s="80"/>
      <c r="AS2136" s="80"/>
    </row>
    <row r="2137" spans="1:45" x14ac:dyDescent="0.2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  <c r="R2137" s="80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0"/>
      <c r="AD2137" s="80"/>
      <c r="AE2137" s="80"/>
      <c r="AF2137" s="80"/>
      <c r="AG2137" s="80"/>
      <c r="AH2137" s="80"/>
      <c r="AI2137" s="80"/>
      <c r="AJ2137" s="80"/>
      <c r="AK2137" s="80"/>
      <c r="AL2137" s="80"/>
      <c r="AM2137" s="80"/>
      <c r="AN2137" s="80"/>
      <c r="AO2137" s="80"/>
      <c r="AP2137" s="80"/>
      <c r="AQ2137" s="80"/>
      <c r="AR2137" s="80"/>
      <c r="AS2137" s="80"/>
    </row>
    <row r="2138" spans="1:45" x14ac:dyDescent="0.2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  <c r="R2138" s="80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0"/>
      <c r="AD2138" s="80"/>
      <c r="AE2138" s="80"/>
      <c r="AF2138" s="80"/>
      <c r="AG2138" s="80"/>
      <c r="AH2138" s="80"/>
      <c r="AI2138" s="80"/>
      <c r="AJ2138" s="80"/>
      <c r="AK2138" s="80"/>
      <c r="AL2138" s="80"/>
      <c r="AM2138" s="80"/>
      <c r="AN2138" s="80"/>
      <c r="AO2138" s="80"/>
      <c r="AP2138" s="80"/>
      <c r="AQ2138" s="80"/>
      <c r="AR2138" s="80"/>
      <c r="AS2138" s="80"/>
    </row>
    <row r="2139" spans="1:45" x14ac:dyDescent="0.2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  <c r="R2139" s="80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0"/>
      <c r="AD2139" s="80"/>
      <c r="AE2139" s="80"/>
      <c r="AF2139" s="80"/>
      <c r="AG2139" s="80"/>
      <c r="AH2139" s="80"/>
      <c r="AI2139" s="80"/>
      <c r="AJ2139" s="80"/>
      <c r="AK2139" s="80"/>
      <c r="AL2139" s="80"/>
      <c r="AM2139" s="80"/>
      <c r="AN2139" s="80"/>
      <c r="AO2139" s="80"/>
      <c r="AP2139" s="80"/>
      <c r="AQ2139" s="80"/>
      <c r="AR2139" s="80"/>
      <c r="AS2139" s="80"/>
    </row>
    <row r="2140" spans="1:45" x14ac:dyDescent="0.2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  <c r="R2140" s="80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0"/>
      <c r="AD2140" s="80"/>
      <c r="AE2140" s="80"/>
      <c r="AF2140" s="80"/>
      <c r="AG2140" s="80"/>
      <c r="AH2140" s="80"/>
      <c r="AI2140" s="80"/>
      <c r="AJ2140" s="80"/>
      <c r="AK2140" s="80"/>
      <c r="AL2140" s="80"/>
      <c r="AM2140" s="80"/>
      <c r="AN2140" s="80"/>
      <c r="AO2140" s="80"/>
      <c r="AP2140" s="80"/>
      <c r="AQ2140" s="80"/>
      <c r="AR2140" s="80"/>
      <c r="AS2140" s="80"/>
    </row>
    <row r="2141" spans="1:45" x14ac:dyDescent="0.2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  <c r="AD2141" s="80"/>
      <c r="AE2141" s="80"/>
      <c r="AF2141" s="80"/>
      <c r="AG2141" s="80"/>
      <c r="AH2141" s="80"/>
      <c r="AI2141" s="80"/>
      <c r="AJ2141" s="80"/>
      <c r="AK2141" s="80"/>
      <c r="AL2141" s="80"/>
      <c r="AM2141" s="80"/>
      <c r="AN2141" s="80"/>
      <c r="AO2141" s="80"/>
      <c r="AP2141" s="80"/>
      <c r="AQ2141" s="80"/>
      <c r="AR2141" s="80"/>
      <c r="AS2141" s="80"/>
    </row>
    <row r="2142" spans="1:45" x14ac:dyDescent="0.2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  <c r="AD2142" s="80"/>
      <c r="AE2142" s="80"/>
      <c r="AF2142" s="80"/>
      <c r="AG2142" s="80"/>
      <c r="AH2142" s="80"/>
      <c r="AI2142" s="80"/>
      <c r="AJ2142" s="80"/>
      <c r="AK2142" s="80"/>
      <c r="AL2142" s="80"/>
      <c r="AM2142" s="80"/>
      <c r="AN2142" s="80"/>
      <c r="AO2142" s="80"/>
      <c r="AP2142" s="80"/>
      <c r="AQ2142" s="80"/>
      <c r="AR2142" s="80"/>
      <c r="AS2142" s="80"/>
    </row>
    <row r="2143" spans="1:45" x14ac:dyDescent="0.2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  <c r="R2143" s="80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0"/>
      <c r="AD2143" s="80"/>
      <c r="AE2143" s="80"/>
      <c r="AF2143" s="80"/>
      <c r="AG2143" s="80"/>
      <c r="AH2143" s="80"/>
      <c r="AI2143" s="80"/>
      <c r="AJ2143" s="80"/>
      <c r="AK2143" s="80"/>
      <c r="AL2143" s="80"/>
      <c r="AM2143" s="80"/>
      <c r="AN2143" s="80"/>
      <c r="AO2143" s="80"/>
      <c r="AP2143" s="80"/>
      <c r="AQ2143" s="80"/>
      <c r="AR2143" s="80"/>
      <c r="AS2143" s="80"/>
    </row>
    <row r="2144" spans="1:45" x14ac:dyDescent="0.2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  <c r="Q2144" s="80"/>
      <c r="R2144" s="80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0"/>
      <c r="AD2144" s="80"/>
      <c r="AE2144" s="80"/>
      <c r="AF2144" s="80"/>
      <c r="AG2144" s="80"/>
      <c r="AH2144" s="80"/>
      <c r="AI2144" s="80"/>
      <c r="AJ2144" s="80"/>
      <c r="AK2144" s="80"/>
      <c r="AL2144" s="80"/>
      <c r="AM2144" s="80"/>
      <c r="AN2144" s="80"/>
      <c r="AO2144" s="80"/>
      <c r="AP2144" s="80"/>
      <c r="AQ2144" s="80"/>
      <c r="AR2144" s="80"/>
      <c r="AS2144" s="80"/>
    </row>
    <row r="2145" spans="1:45" x14ac:dyDescent="0.2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0"/>
      <c r="AD2145" s="80"/>
      <c r="AE2145" s="80"/>
      <c r="AF2145" s="80"/>
      <c r="AG2145" s="80"/>
      <c r="AH2145" s="80"/>
      <c r="AI2145" s="80"/>
      <c r="AJ2145" s="80"/>
      <c r="AK2145" s="80"/>
      <c r="AL2145" s="80"/>
      <c r="AM2145" s="80"/>
      <c r="AN2145" s="80"/>
      <c r="AO2145" s="80"/>
      <c r="AP2145" s="80"/>
      <c r="AQ2145" s="80"/>
      <c r="AR2145" s="80"/>
      <c r="AS2145" s="80"/>
    </row>
    <row r="2146" spans="1:45" x14ac:dyDescent="0.2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  <c r="R2146" s="80"/>
      <c r="S2146" s="80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0"/>
      <c r="AD2146" s="80"/>
      <c r="AE2146" s="80"/>
      <c r="AF2146" s="80"/>
      <c r="AG2146" s="80"/>
      <c r="AH2146" s="80"/>
      <c r="AI2146" s="80"/>
      <c r="AJ2146" s="80"/>
      <c r="AK2146" s="80"/>
      <c r="AL2146" s="80"/>
      <c r="AM2146" s="80"/>
      <c r="AN2146" s="80"/>
      <c r="AO2146" s="80"/>
      <c r="AP2146" s="80"/>
      <c r="AQ2146" s="80"/>
      <c r="AR2146" s="80"/>
      <c r="AS2146" s="80"/>
    </row>
    <row r="2147" spans="1:45" x14ac:dyDescent="0.2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0"/>
      <c r="AD2147" s="80"/>
      <c r="AE2147" s="80"/>
      <c r="AF2147" s="80"/>
      <c r="AG2147" s="80"/>
      <c r="AH2147" s="80"/>
      <c r="AI2147" s="80"/>
      <c r="AJ2147" s="80"/>
      <c r="AK2147" s="80"/>
      <c r="AL2147" s="80"/>
      <c r="AM2147" s="80"/>
      <c r="AN2147" s="80"/>
      <c r="AO2147" s="80"/>
      <c r="AP2147" s="80"/>
      <c r="AQ2147" s="80"/>
      <c r="AR2147" s="80"/>
      <c r="AS2147" s="80"/>
    </row>
    <row r="2148" spans="1:45" x14ac:dyDescent="0.2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  <c r="R2148" s="80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0"/>
      <c r="AD2148" s="80"/>
      <c r="AE2148" s="80"/>
      <c r="AF2148" s="80"/>
      <c r="AG2148" s="80"/>
      <c r="AH2148" s="80"/>
      <c r="AI2148" s="80"/>
      <c r="AJ2148" s="80"/>
      <c r="AK2148" s="80"/>
      <c r="AL2148" s="80"/>
      <c r="AM2148" s="80"/>
      <c r="AN2148" s="80"/>
      <c r="AO2148" s="80"/>
      <c r="AP2148" s="80"/>
      <c r="AQ2148" s="80"/>
      <c r="AR2148" s="80"/>
      <c r="AS2148" s="80"/>
    </row>
    <row r="2149" spans="1:45" x14ac:dyDescent="0.2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  <c r="R2149" s="80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0"/>
      <c r="AD2149" s="80"/>
      <c r="AE2149" s="80"/>
      <c r="AF2149" s="80"/>
      <c r="AG2149" s="80"/>
      <c r="AH2149" s="80"/>
      <c r="AI2149" s="80"/>
      <c r="AJ2149" s="80"/>
      <c r="AK2149" s="80"/>
      <c r="AL2149" s="80"/>
      <c r="AM2149" s="80"/>
      <c r="AN2149" s="80"/>
      <c r="AO2149" s="80"/>
      <c r="AP2149" s="80"/>
      <c r="AQ2149" s="80"/>
      <c r="AR2149" s="80"/>
      <c r="AS2149" s="80"/>
    </row>
    <row r="2150" spans="1:45" x14ac:dyDescent="0.2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  <c r="R2150" s="80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0"/>
      <c r="AD2150" s="80"/>
      <c r="AE2150" s="80"/>
      <c r="AF2150" s="80"/>
      <c r="AG2150" s="80"/>
      <c r="AH2150" s="80"/>
      <c r="AI2150" s="80"/>
      <c r="AJ2150" s="80"/>
      <c r="AK2150" s="80"/>
      <c r="AL2150" s="80"/>
      <c r="AM2150" s="80"/>
      <c r="AN2150" s="80"/>
      <c r="AO2150" s="80"/>
      <c r="AP2150" s="80"/>
      <c r="AQ2150" s="80"/>
      <c r="AR2150" s="80"/>
      <c r="AS2150" s="80"/>
    </row>
    <row r="2151" spans="1:45" x14ac:dyDescent="0.2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  <c r="R2151" s="80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0"/>
      <c r="AD2151" s="80"/>
      <c r="AE2151" s="80"/>
      <c r="AF2151" s="80"/>
      <c r="AG2151" s="80"/>
      <c r="AH2151" s="80"/>
      <c r="AI2151" s="80"/>
      <c r="AJ2151" s="80"/>
      <c r="AK2151" s="80"/>
      <c r="AL2151" s="80"/>
      <c r="AM2151" s="80"/>
      <c r="AN2151" s="80"/>
      <c r="AO2151" s="80"/>
      <c r="AP2151" s="80"/>
      <c r="AQ2151" s="80"/>
      <c r="AR2151" s="80"/>
      <c r="AS2151" s="80"/>
    </row>
    <row r="2152" spans="1:45" x14ac:dyDescent="0.2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  <c r="R2152" s="80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0"/>
      <c r="AD2152" s="80"/>
      <c r="AE2152" s="80"/>
      <c r="AF2152" s="80"/>
      <c r="AG2152" s="80"/>
      <c r="AH2152" s="80"/>
      <c r="AI2152" s="80"/>
      <c r="AJ2152" s="80"/>
      <c r="AK2152" s="80"/>
      <c r="AL2152" s="80"/>
      <c r="AM2152" s="80"/>
      <c r="AN2152" s="80"/>
      <c r="AO2152" s="80"/>
      <c r="AP2152" s="80"/>
      <c r="AQ2152" s="80"/>
      <c r="AR2152" s="80"/>
      <c r="AS2152" s="80"/>
    </row>
    <row r="2153" spans="1:45" x14ac:dyDescent="0.2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  <c r="Q2153" s="80"/>
      <c r="R2153" s="80"/>
      <c r="S2153" s="80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0"/>
      <c r="AD2153" s="80"/>
      <c r="AE2153" s="80"/>
      <c r="AF2153" s="80"/>
      <c r="AG2153" s="80"/>
      <c r="AH2153" s="80"/>
      <c r="AI2153" s="80"/>
      <c r="AJ2153" s="80"/>
      <c r="AK2153" s="80"/>
      <c r="AL2153" s="80"/>
      <c r="AM2153" s="80"/>
      <c r="AN2153" s="80"/>
      <c r="AO2153" s="80"/>
      <c r="AP2153" s="80"/>
      <c r="AQ2153" s="80"/>
      <c r="AR2153" s="80"/>
      <c r="AS2153" s="80"/>
    </row>
    <row r="2154" spans="1:45" x14ac:dyDescent="0.2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  <c r="R2154" s="80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0"/>
      <c r="AD2154" s="80"/>
      <c r="AE2154" s="80"/>
      <c r="AF2154" s="80"/>
      <c r="AG2154" s="80"/>
      <c r="AH2154" s="80"/>
      <c r="AI2154" s="80"/>
      <c r="AJ2154" s="80"/>
      <c r="AK2154" s="80"/>
      <c r="AL2154" s="80"/>
      <c r="AM2154" s="80"/>
      <c r="AN2154" s="80"/>
      <c r="AO2154" s="80"/>
      <c r="AP2154" s="80"/>
      <c r="AQ2154" s="80"/>
      <c r="AR2154" s="80"/>
      <c r="AS2154" s="80"/>
    </row>
    <row r="2155" spans="1:45" x14ac:dyDescent="0.2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  <c r="R2155" s="80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0"/>
      <c r="AD2155" s="80"/>
      <c r="AE2155" s="80"/>
      <c r="AF2155" s="80"/>
      <c r="AG2155" s="80"/>
      <c r="AH2155" s="80"/>
      <c r="AI2155" s="80"/>
      <c r="AJ2155" s="80"/>
      <c r="AK2155" s="80"/>
      <c r="AL2155" s="80"/>
      <c r="AM2155" s="80"/>
      <c r="AN2155" s="80"/>
      <c r="AO2155" s="80"/>
      <c r="AP2155" s="80"/>
      <c r="AQ2155" s="80"/>
      <c r="AR2155" s="80"/>
      <c r="AS2155" s="80"/>
    </row>
    <row r="2156" spans="1:45" x14ac:dyDescent="0.2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  <c r="Q2156" s="80"/>
      <c r="R2156" s="80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0"/>
      <c r="AD2156" s="80"/>
      <c r="AE2156" s="80"/>
      <c r="AF2156" s="80"/>
      <c r="AG2156" s="80"/>
      <c r="AH2156" s="80"/>
      <c r="AI2156" s="80"/>
      <c r="AJ2156" s="80"/>
      <c r="AK2156" s="80"/>
      <c r="AL2156" s="80"/>
      <c r="AM2156" s="80"/>
      <c r="AN2156" s="80"/>
      <c r="AO2156" s="80"/>
      <c r="AP2156" s="80"/>
      <c r="AQ2156" s="80"/>
      <c r="AR2156" s="80"/>
      <c r="AS2156" s="80"/>
    </row>
    <row r="2157" spans="1:45" x14ac:dyDescent="0.2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  <c r="R2157" s="80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0"/>
      <c r="AD2157" s="80"/>
      <c r="AE2157" s="80"/>
      <c r="AF2157" s="80"/>
      <c r="AG2157" s="80"/>
      <c r="AH2157" s="80"/>
      <c r="AI2157" s="80"/>
      <c r="AJ2157" s="80"/>
      <c r="AK2157" s="80"/>
      <c r="AL2157" s="80"/>
      <c r="AM2157" s="80"/>
      <c r="AN2157" s="80"/>
      <c r="AO2157" s="80"/>
      <c r="AP2157" s="80"/>
      <c r="AQ2157" s="80"/>
      <c r="AR2157" s="80"/>
      <c r="AS2157" s="80"/>
    </row>
    <row r="2158" spans="1:45" x14ac:dyDescent="0.2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  <c r="Q2158" s="80"/>
      <c r="R2158" s="80"/>
      <c r="S2158" s="80"/>
      <c r="T2158" s="80"/>
      <c r="U2158" s="80"/>
      <c r="V2158" s="80"/>
      <c r="W2158" s="80"/>
      <c r="X2158" s="80"/>
      <c r="Y2158" s="80"/>
      <c r="Z2158" s="80"/>
      <c r="AA2158" s="80"/>
      <c r="AB2158" s="80"/>
      <c r="AC2158" s="80"/>
      <c r="AD2158" s="80"/>
      <c r="AE2158" s="80"/>
      <c r="AF2158" s="80"/>
      <c r="AG2158" s="80"/>
      <c r="AH2158" s="80"/>
      <c r="AI2158" s="80"/>
      <c r="AJ2158" s="80"/>
      <c r="AK2158" s="80"/>
      <c r="AL2158" s="80"/>
      <c r="AM2158" s="80"/>
      <c r="AN2158" s="80"/>
      <c r="AO2158" s="80"/>
      <c r="AP2158" s="80"/>
      <c r="AQ2158" s="80"/>
      <c r="AR2158" s="80"/>
      <c r="AS2158" s="80"/>
    </row>
    <row r="2159" spans="1:45" x14ac:dyDescent="0.2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  <c r="Q2159" s="80"/>
      <c r="R2159" s="80"/>
      <c r="S2159" s="80"/>
      <c r="T2159" s="80"/>
      <c r="U2159" s="80"/>
      <c r="V2159" s="80"/>
      <c r="W2159" s="80"/>
      <c r="X2159" s="80"/>
      <c r="Y2159" s="80"/>
      <c r="Z2159" s="80"/>
      <c r="AA2159" s="80"/>
      <c r="AB2159" s="80"/>
      <c r="AC2159" s="80"/>
      <c r="AD2159" s="80"/>
      <c r="AE2159" s="80"/>
      <c r="AF2159" s="80"/>
      <c r="AG2159" s="80"/>
      <c r="AH2159" s="80"/>
      <c r="AI2159" s="80"/>
      <c r="AJ2159" s="80"/>
      <c r="AK2159" s="80"/>
      <c r="AL2159" s="80"/>
      <c r="AM2159" s="80"/>
      <c r="AN2159" s="80"/>
      <c r="AO2159" s="80"/>
      <c r="AP2159" s="80"/>
      <c r="AQ2159" s="80"/>
      <c r="AR2159" s="80"/>
      <c r="AS2159" s="80"/>
    </row>
    <row r="2160" spans="1:45" x14ac:dyDescent="0.2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  <c r="Q2160" s="80"/>
      <c r="R2160" s="80"/>
      <c r="S2160" s="80"/>
      <c r="T2160" s="80"/>
      <c r="U2160" s="80"/>
      <c r="V2160" s="80"/>
      <c r="W2160" s="80"/>
      <c r="X2160" s="80"/>
      <c r="Y2160" s="80"/>
      <c r="Z2160" s="80"/>
      <c r="AA2160" s="80"/>
      <c r="AB2160" s="80"/>
      <c r="AC2160" s="80"/>
      <c r="AD2160" s="80"/>
      <c r="AE2160" s="80"/>
      <c r="AF2160" s="80"/>
      <c r="AG2160" s="80"/>
      <c r="AH2160" s="80"/>
      <c r="AI2160" s="80"/>
      <c r="AJ2160" s="80"/>
      <c r="AK2160" s="80"/>
      <c r="AL2160" s="80"/>
      <c r="AM2160" s="80"/>
      <c r="AN2160" s="80"/>
      <c r="AO2160" s="80"/>
      <c r="AP2160" s="80"/>
      <c r="AQ2160" s="80"/>
      <c r="AR2160" s="80"/>
      <c r="AS2160" s="80"/>
    </row>
    <row r="2161" spans="1:45" x14ac:dyDescent="0.2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  <c r="R2161" s="80"/>
      <c r="S2161" s="80"/>
      <c r="T2161" s="80"/>
      <c r="U2161" s="80"/>
      <c r="V2161" s="80"/>
      <c r="W2161" s="80"/>
      <c r="X2161" s="80"/>
      <c r="Y2161" s="80"/>
      <c r="Z2161" s="80"/>
      <c r="AA2161" s="80"/>
      <c r="AB2161" s="80"/>
      <c r="AC2161" s="80"/>
      <c r="AD2161" s="80"/>
      <c r="AE2161" s="80"/>
      <c r="AF2161" s="80"/>
      <c r="AG2161" s="80"/>
      <c r="AH2161" s="80"/>
      <c r="AI2161" s="80"/>
      <c r="AJ2161" s="80"/>
      <c r="AK2161" s="80"/>
      <c r="AL2161" s="80"/>
      <c r="AM2161" s="80"/>
      <c r="AN2161" s="80"/>
      <c r="AO2161" s="80"/>
      <c r="AP2161" s="80"/>
      <c r="AQ2161" s="80"/>
      <c r="AR2161" s="80"/>
      <c r="AS2161" s="80"/>
    </row>
    <row r="2162" spans="1:45" x14ac:dyDescent="0.2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  <c r="R2162" s="80"/>
      <c r="S2162" s="80"/>
      <c r="T2162" s="80"/>
      <c r="U2162" s="80"/>
      <c r="V2162" s="80"/>
      <c r="W2162" s="80"/>
      <c r="X2162" s="80"/>
      <c r="Y2162" s="80"/>
      <c r="Z2162" s="80"/>
      <c r="AA2162" s="80"/>
      <c r="AB2162" s="80"/>
      <c r="AC2162" s="80"/>
      <c r="AD2162" s="80"/>
      <c r="AE2162" s="80"/>
      <c r="AF2162" s="80"/>
      <c r="AG2162" s="80"/>
      <c r="AH2162" s="80"/>
      <c r="AI2162" s="80"/>
      <c r="AJ2162" s="80"/>
      <c r="AK2162" s="80"/>
      <c r="AL2162" s="80"/>
      <c r="AM2162" s="80"/>
      <c r="AN2162" s="80"/>
      <c r="AO2162" s="80"/>
      <c r="AP2162" s="80"/>
      <c r="AQ2162" s="80"/>
      <c r="AR2162" s="80"/>
      <c r="AS2162" s="80"/>
    </row>
    <row r="2163" spans="1:45" x14ac:dyDescent="0.2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  <c r="Q2163" s="80"/>
      <c r="R2163" s="80"/>
      <c r="S2163" s="80"/>
      <c r="T2163" s="80"/>
      <c r="U2163" s="80"/>
      <c r="V2163" s="80"/>
      <c r="W2163" s="80"/>
      <c r="X2163" s="80"/>
      <c r="Y2163" s="80"/>
      <c r="Z2163" s="80"/>
      <c r="AA2163" s="80"/>
      <c r="AB2163" s="80"/>
      <c r="AC2163" s="80"/>
      <c r="AD2163" s="80"/>
      <c r="AE2163" s="80"/>
      <c r="AF2163" s="80"/>
      <c r="AG2163" s="80"/>
      <c r="AH2163" s="80"/>
      <c r="AI2163" s="80"/>
      <c r="AJ2163" s="80"/>
      <c r="AK2163" s="80"/>
      <c r="AL2163" s="80"/>
      <c r="AM2163" s="80"/>
      <c r="AN2163" s="80"/>
      <c r="AO2163" s="80"/>
      <c r="AP2163" s="80"/>
      <c r="AQ2163" s="80"/>
      <c r="AR2163" s="80"/>
      <c r="AS2163" s="80"/>
    </row>
    <row r="2164" spans="1:45" x14ac:dyDescent="0.2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  <c r="Q2164" s="80"/>
      <c r="R2164" s="80"/>
      <c r="S2164" s="80"/>
      <c r="T2164" s="80"/>
      <c r="U2164" s="80"/>
      <c r="V2164" s="80"/>
      <c r="W2164" s="80"/>
      <c r="X2164" s="80"/>
      <c r="Y2164" s="80"/>
      <c r="Z2164" s="80"/>
      <c r="AA2164" s="80"/>
      <c r="AB2164" s="80"/>
      <c r="AC2164" s="80"/>
      <c r="AD2164" s="80"/>
      <c r="AE2164" s="80"/>
      <c r="AF2164" s="80"/>
      <c r="AG2164" s="80"/>
      <c r="AH2164" s="80"/>
      <c r="AI2164" s="80"/>
      <c r="AJ2164" s="80"/>
      <c r="AK2164" s="80"/>
      <c r="AL2164" s="80"/>
      <c r="AM2164" s="80"/>
      <c r="AN2164" s="80"/>
      <c r="AO2164" s="80"/>
      <c r="AP2164" s="80"/>
      <c r="AQ2164" s="80"/>
      <c r="AR2164" s="80"/>
      <c r="AS2164" s="80"/>
    </row>
    <row r="2165" spans="1:45" x14ac:dyDescent="0.2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  <c r="Q2165" s="80"/>
      <c r="R2165" s="80"/>
      <c r="S2165" s="80"/>
      <c r="T2165" s="80"/>
      <c r="U2165" s="80"/>
      <c r="V2165" s="80"/>
      <c r="W2165" s="80"/>
      <c r="X2165" s="80"/>
      <c r="Y2165" s="80"/>
      <c r="Z2165" s="80"/>
      <c r="AA2165" s="80"/>
      <c r="AB2165" s="80"/>
      <c r="AC2165" s="80"/>
      <c r="AD2165" s="80"/>
      <c r="AE2165" s="80"/>
      <c r="AF2165" s="80"/>
      <c r="AG2165" s="80"/>
      <c r="AH2165" s="80"/>
      <c r="AI2165" s="80"/>
      <c r="AJ2165" s="80"/>
      <c r="AK2165" s="80"/>
      <c r="AL2165" s="80"/>
      <c r="AM2165" s="80"/>
      <c r="AN2165" s="80"/>
      <c r="AO2165" s="80"/>
      <c r="AP2165" s="80"/>
      <c r="AQ2165" s="80"/>
      <c r="AR2165" s="80"/>
      <c r="AS2165" s="80"/>
    </row>
    <row r="2166" spans="1:45" x14ac:dyDescent="0.2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  <c r="Q2166" s="80"/>
      <c r="R2166" s="80"/>
      <c r="S2166" s="80"/>
      <c r="T2166" s="80"/>
      <c r="U2166" s="80"/>
      <c r="V2166" s="80"/>
      <c r="W2166" s="80"/>
      <c r="X2166" s="80"/>
      <c r="Y2166" s="80"/>
      <c r="Z2166" s="80"/>
      <c r="AA2166" s="80"/>
      <c r="AB2166" s="80"/>
      <c r="AC2166" s="80"/>
      <c r="AD2166" s="80"/>
      <c r="AE2166" s="80"/>
      <c r="AF2166" s="80"/>
      <c r="AG2166" s="80"/>
      <c r="AH2166" s="80"/>
      <c r="AI2166" s="80"/>
      <c r="AJ2166" s="80"/>
      <c r="AK2166" s="80"/>
      <c r="AL2166" s="80"/>
      <c r="AM2166" s="80"/>
      <c r="AN2166" s="80"/>
      <c r="AO2166" s="80"/>
      <c r="AP2166" s="80"/>
      <c r="AQ2166" s="80"/>
      <c r="AR2166" s="80"/>
      <c r="AS2166" s="80"/>
    </row>
    <row r="2167" spans="1:45" x14ac:dyDescent="0.2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  <c r="Q2167" s="80"/>
      <c r="R2167" s="80"/>
      <c r="S2167" s="80"/>
      <c r="T2167" s="80"/>
      <c r="U2167" s="80"/>
      <c r="V2167" s="80"/>
      <c r="W2167" s="80"/>
      <c r="X2167" s="80"/>
      <c r="Y2167" s="80"/>
      <c r="Z2167" s="80"/>
      <c r="AA2167" s="80"/>
      <c r="AB2167" s="80"/>
      <c r="AC2167" s="80"/>
      <c r="AD2167" s="80"/>
      <c r="AE2167" s="80"/>
      <c r="AF2167" s="80"/>
      <c r="AG2167" s="80"/>
      <c r="AH2167" s="80"/>
      <c r="AI2167" s="80"/>
      <c r="AJ2167" s="80"/>
      <c r="AK2167" s="80"/>
      <c r="AL2167" s="80"/>
      <c r="AM2167" s="80"/>
      <c r="AN2167" s="80"/>
      <c r="AO2167" s="80"/>
      <c r="AP2167" s="80"/>
      <c r="AQ2167" s="80"/>
      <c r="AR2167" s="80"/>
      <c r="AS2167" s="80"/>
    </row>
    <row r="2168" spans="1:45" x14ac:dyDescent="0.2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  <c r="Q2168" s="80"/>
      <c r="R2168" s="80"/>
      <c r="S2168" s="80"/>
      <c r="T2168" s="80"/>
      <c r="U2168" s="80"/>
      <c r="V2168" s="80"/>
      <c r="W2168" s="80"/>
      <c r="X2168" s="80"/>
      <c r="Y2168" s="80"/>
      <c r="Z2168" s="80"/>
      <c r="AA2168" s="80"/>
      <c r="AB2168" s="80"/>
      <c r="AC2168" s="80"/>
      <c r="AD2168" s="80"/>
      <c r="AE2168" s="80"/>
      <c r="AF2168" s="80"/>
      <c r="AG2168" s="80"/>
      <c r="AH2168" s="80"/>
      <c r="AI2168" s="80"/>
      <c r="AJ2168" s="80"/>
      <c r="AK2168" s="80"/>
      <c r="AL2168" s="80"/>
      <c r="AM2168" s="80"/>
      <c r="AN2168" s="80"/>
      <c r="AO2168" s="80"/>
      <c r="AP2168" s="80"/>
      <c r="AQ2168" s="80"/>
      <c r="AR2168" s="80"/>
      <c r="AS2168" s="80"/>
    </row>
    <row r="2169" spans="1:45" x14ac:dyDescent="0.2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  <c r="Q2169" s="80"/>
      <c r="R2169" s="80"/>
      <c r="S2169" s="80"/>
      <c r="T2169" s="80"/>
      <c r="U2169" s="80"/>
      <c r="V2169" s="80"/>
      <c r="W2169" s="80"/>
      <c r="X2169" s="80"/>
      <c r="Y2169" s="80"/>
      <c r="Z2169" s="80"/>
      <c r="AA2169" s="80"/>
      <c r="AB2169" s="80"/>
      <c r="AC2169" s="80"/>
      <c r="AD2169" s="80"/>
      <c r="AE2169" s="80"/>
      <c r="AF2169" s="80"/>
      <c r="AG2169" s="80"/>
      <c r="AH2169" s="80"/>
      <c r="AI2169" s="80"/>
      <c r="AJ2169" s="80"/>
      <c r="AK2169" s="80"/>
      <c r="AL2169" s="80"/>
      <c r="AM2169" s="80"/>
      <c r="AN2169" s="80"/>
      <c r="AO2169" s="80"/>
      <c r="AP2169" s="80"/>
      <c r="AQ2169" s="80"/>
      <c r="AR2169" s="80"/>
      <c r="AS2169" s="80"/>
    </row>
    <row r="2170" spans="1:45" x14ac:dyDescent="0.2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  <c r="Q2170" s="80"/>
      <c r="R2170" s="80"/>
      <c r="S2170" s="80"/>
      <c r="T2170" s="80"/>
      <c r="U2170" s="80"/>
      <c r="V2170" s="80"/>
      <c r="W2170" s="80"/>
      <c r="X2170" s="80"/>
      <c r="Y2170" s="80"/>
      <c r="Z2170" s="80"/>
      <c r="AA2170" s="80"/>
      <c r="AB2170" s="80"/>
      <c r="AC2170" s="80"/>
      <c r="AD2170" s="80"/>
      <c r="AE2170" s="80"/>
      <c r="AF2170" s="80"/>
      <c r="AG2170" s="80"/>
      <c r="AH2170" s="80"/>
      <c r="AI2170" s="80"/>
      <c r="AJ2170" s="80"/>
      <c r="AK2170" s="80"/>
      <c r="AL2170" s="80"/>
      <c r="AM2170" s="80"/>
      <c r="AN2170" s="80"/>
      <c r="AO2170" s="80"/>
      <c r="AP2170" s="80"/>
      <c r="AQ2170" s="80"/>
      <c r="AR2170" s="80"/>
      <c r="AS2170" s="80"/>
    </row>
    <row r="2171" spans="1:45" x14ac:dyDescent="0.2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  <c r="Q2171" s="80"/>
      <c r="R2171" s="80"/>
      <c r="S2171" s="80"/>
      <c r="T2171" s="80"/>
      <c r="U2171" s="80"/>
      <c r="V2171" s="80"/>
      <c r="W2171" s="80"/>
      <c r="X2171" s="80"/>
      <c r="Y2171" s="80"/>
      <c r="Z2171" s="80"/>
      <c r="AA2171" s="80"/>
      <c r="AB2171" s="80"/>
      <c r="AC2171" s="80"/>
      <c r="AD2171" s="80"/>
      <c r="AE2171" s="80"/>
      <c r="AF2171" s="80"/>
      <c r="AG2171" s="80"/>
      <c r="AH2171" s="80"/>
      <c r="AI2171" s="80"/>
      <c r="AJ2171" s="80"/>
      <c r="AK2171" s="80"/>
      <c r="AL2171" s="80"/>
      <c r="AM2171" s="80"/>
      <c r="AN2171" s="80"/>
      <c r="AO2171" s="80"/>
      <c r="AP2171" s="80"/>
      <c r="AQ2171" s="80"/>
      <c r="AR2171" s="80"/>
      <c r="AS2171" s="80"/>
    </row>
    <row r="2172" spans="1:45" x14ac:dyDescent="0.2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  <c r="Q2172" s="80"/>
      <c r="R2172" s="80"/>
      <c r="S2172" s="80"/>
      <c r="T2172" s="80"/>
      <c r="U2172" s="80"/>
      <c r="V2172" s="80"/>
      <c r="W2172" s="80"/>
      <c r="X2172" s="80"/>
      <c r="Y2172" s="80"/>
      <c r="Z2172" s="80"/>
      <c r="AA2172" s="80"/>
      <c r="AB2172" s="80"/>
      <c r="AC2172" s="80"/>
      <c r="AD2172" s="80"/>
      <c r="AE2172" s="80"/>
      <c r="AF2172" s="80"/>
      <c r="AG2172" s="80"/>
      <c r="AH2172" s="80"/>
      <c r="AI2172" s="80"/>
      <c r="AJ2172" s="80"/>
      <c r="AK2172" s="80"/>
      <c r="AL2172" s="80"/>
      <c r="AM2172" s="80"/>
      <c r="AN2172" s="80"/>
      <c r="AO2172" s="80"/>
      <c r="AP2172" s="80"/>
      <c r="AQ2172" s="80"/>
      <c r="AR2172" s="80"/>
      <c r="AS2172" s="80"/>
    </row>
    <row r="2173" spans="1:45" x14ac:dyDescent="0.2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  <c r="Q2173" s="80"/>
      <c r="R2173" s="80"/>
      <c r="S2173" s="80"/>
      <c r="T2173" s="80"/>
      <c r="U2173" s="80"/>
      <c r="V2173" s="80"/>
      <c r="W2173" s="80"/>
      <c r="X2173" s="80"/>
      <c r="Y2173" s="80"/>
      <c r="Z2173" s="80"/>
      <c r="AA2173" s="80"/>
      <c r="AB2173" s="80"/>
      <c r="AC2173" s="80"/>
      <c r="AD2173" s="80"/>
      <c r="AE2173" s="80"/>
      <c r="AF2173" s="80"/>
      <c r="AG2173" s="80"/>
      <c r="AH2173" s="80"/>
      <c r="AI2173" s="80"/>
      <c r="AJ2173" s="80"/>
      <c r="AK2173" s="80"/>
      <c r="AL2173" s="80"/>
      <c r="AM2173" s="80"/>
      <c r="AN2173" s="80"/>
      <c r="AO2173" s="80"/>
      <c r="AP2173" s="80"/>
      <c r="AQ2173" s="80"/>
      <c r="AR2173" s="80"/>
      <c r="AS2173" s="80"/>
    </row>
    <row r="2174" spans="1:45" x14ac:dyDescent="0.2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  <c r="Q2174" s="80"/>
      <c r="R2174" s="80"/>
      <c r="S2174" s="80"/>
      <c r="T2174" s="80"/>
      <c r="U2174" s="80"/>
      <c r="V2174" s="80"/>
      <c r="W2174" s="80"/>
      <c r="X2174" s="80"/>
      <c r="Y2174" s="80"/>
      <c r="Z2174" s="80"/>
      <c r="AA2174" s="80"/>
      <c r="AB2174" s="80"/>
      <c r="AC2174" s="80"/>
      <c r="AD2174" s="80"/>
      <c r="AE2174" s="80"/>
      <c r="AF2174" s="80"/>
      <c r="AG2174" s="80"/>
      <c r="AH2174" s="80"/>
      <c r="AI2174" s="80"/>
      <c r="AJ2174" s="80"/>
      <c r="AK2174" s="80"/>
      <c r="AL2174" s="80"/>
      <c r="AM2174" s="80"/>
      <c r="AN2174" s="80"/>
      <c r="AO2174" s="80"/>
      <c r="AP2174" s="80"/>
      <c r="AQ2174" s="80"/>
      <c r="AR2174" s="80"/>
      <c r="AS2174" s="80"/>
    </row>
    <row r="2175" spans="1:45" x14ac:dyDescent="0.2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  <c r="Q2175" s="80"/>
      <c r="R2175" s="80"/>
      <c r="S2175" s="80"/>
      <c r="T2175" s="80"/>
      <c r="U2175" s="80"/>
      <c r="V2175" s="80"/>
      <c r="W2175" s="80"/>
      <c r="X2175" s="80"/>
      <c r="Y2175" s="80"/>
      <c r="Z2175" s="80"/>
      <c r="AA2175" s="80"/>
      <c r="AB2175" s="80"/>
      <c r="AC2175" s="80"/>
      <c r="AD2175" s="80"/>
      <c r="AE2175" s="80"/>
      <c r="AF2175" s="80"/>
      <c r="AG2175" s="80"/>
      <c r="AH2175" s="80"/>
      <c r="AI2175" s="80"/>
      <c r="AJ2175" s="80"/>
      <c r="AK2175" s="80"/>
      <c r="AL2175" s="80"/>
      <c r="AM2175" s="80"/>
      <c r="AN2175" s="80"/>
      <c r="AO2175" s="80"/>
      <c r="AP2175" s="80"/>
      <c r="AQ2175" s="80"/>
      <c r="AR2175" s="80"/>
      <c r="AS2175" s="80"/>
    </row>
    <row r="2176" spans="1:45" x14ac:dyDescent="0.2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  <c r="Q2176" s="80"/>
      <c r="R2176" s="80"/>
      <c r="S2176" s="80"/>
      <c r="T2176" s="80"/>
      <c r="U2176" s="80"/>
      <c r="V2176" s="80"/>
      <c r="W2176" s="80"/>
      <c r="X2176" s="80"/>
      <c r="Y2176" s="80"/>
      <c r="Z2176" s="80"/>
      <c r="AA2176" s="80"/>
      <c r="AB2176" s="80"/>
      <c r="AC2176" s="80"/>
      <c r="AD2176" s="80"/>
      <c r="AE2176" s="80"/>
      <c r="AF2176" s="80"/>
      <c r="AG2176" s="80"/>
      <c r="AH2176" s="80"/>
      <c r="AI2176" s="80"/>
      <c r="AJ2176" s="80"/>
      <c r="AK2176" s="80"/>
      <c r="AL2176" s="80"/>
      <c r="AM2176" s="80"/>
      <c r="AN2176" s="80"/>
      <c r="AO2176" s="80"/>
      <c r="AP2176" s="80"/>
      <c r="AQ2176" s="80"/>
      <c r="AR2176" s="80"/>
      <c r="AS2176" s="80"/>
    </row>
    <row r="2177" spans="1:45" x14ac:dyDescent="0.2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  <c r="R2177" s="80"/>
      <c r="S2177" s="80"/>
      <c r="T2177" s="80"/>
      <c r="U2177" s="80"/>
      <c r="V2177" s="80"/>
      <c r="W2177" s="80"/>
      <c r="X2177" s="80"/>
      <c r="Y2177" s="80"/>
      <c r="Z2177" s="80"/>
      <c r="AA2177" s="80"/>
      <c r="AB2177" s="80"/>
      <c r="AC2177" s="80"/>
      <c r="AD2177" s="80"/>
      <c r="AE2177" s="80"/>
      <c r="AF2177" s="80"/>
      <c r="AG2177" s="80"/>
      <c r="AH2177" s="80"/>
      <c r="AI2177" s="80"/>
      <c r="AJ2177" s="80"/>
      <c r="AK2177" s="80"/>
      <c r="AL2177" s="80"/>
      <c r="AM2177" s="80"/>
      <c r="AN2177" s="80"/>
      <c r="AO2177" s="80"/>
      <c r="AP2177" s="80"/>
      <c r="AQ2177" s="80"/>
      <c r="AR2177" s="80"/>
      <c r="AS2177" s="80"/>
    </row>
    <row r="2178" spans="1:45" x14ac:dyDescent="0.2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  <c r="Q2178" s="80"/>
      <c r="R2178" s="80"/>
      <c r="S2178" s="80"/>
      <c r="T2178" s="80"/>
      <c r="U2178" s="80"/>
      <c r="V2178" s="80"/>
      <c r="W2178" s="80"/>
      <c r="X2178" s="80"/>
      <c r="Y2178" s="80"/>
      <c r="Z2178" s="80"/>
      <c r="AA2178" s="80"/>
      <c r="AB2178" s="80"/>
      <c r="AC2178" s="80"/>
      <c r="AD2178" s="80"/>
      <c r="AE2178" s="80"/>
      <c r="AF2178" s="80"/>
      <c r="AG2178" s="80"/>
      <c r="AH2178" s="80"/>
      <c r="AI2178" s="80"/>
      <c r="AJ2178" s="80"/>
      <c r="AK2178" s="80"/>
      <c r="AL2178" s="80"/>
      <c r="AM2178" s="80"/>
      <c r="AN2178" s="80"/>
      <c r="AO2178" s="80"/>
      <c r="AP2178" s="80"/>
      <c r="AQ2178" s="80"/>
      <c r="AR2178" s="80"/>
      <c r="AS2178" s="80"/>
    </row>
    <row r="2179" spans="1:45" x14ac:dyDescent="0.2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  <c r="Q2179" s="80"/>
      <c r="R2179" s="80"/>
      <c r="S2179" s="80"/>
      <c r="T2179" s="80"/>
      <c r="U2179" s="80"/>
      <c r="V2179" s="80"/>
      <c r="W2179" s="80"/>
      <c r="X2179" s="80"/>
      <c r="Y2179" s="80"/>
      <c r="Z2179" s="80"/>
      <c r="AA2179" s="80"/>
      <c r="AB2179" s="80"/>
      <c r="AC2179" s="80"/>
      <c r="AD2179" s="80"/>
      <c r="AE2179" s="80"/>
      <c r="AF2179" s="80"/>
      <c r="AG2179" s="80"/>
      <c r="AH2179" s="80"/>
      <c r="AI2179" s="80"/>
      <c r="AJ2179" s="80"/>
      <c r="AK2179" s="80"/>
      <c r="AL2179" s="80"/>
      <c r="AM2179" s="80"/>
      <c r="AN2179" s="80"/>
      <c r="AO2179" s="80"/>
      <c r="AP2179" s="80"/>
      <c r="AQ2179" s="80"/>
      <c r="AR2179" s="80"/>
      <c r="AS2179" s="80"/>
    </row>
    <row r="2180" spans="1:45" x14ac:dyDescent="0.2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  <c r="R2180" s="80"/>
      <c r="S2180" s="80"/>
      <c r="T2180" s="80"/>
      <c r="U2180" s="80"/>
      <c r="V2180" s="80"/>
      <c r="W2180" s="80"/>
      <c r="X2180" s="80"/>
      <c r="Y2180" s="80"/>
      <c r="Z2180" s="80"/>
      <c r="AA2180" s="80"/>
      <c r="AB2180" s="80"/>
      <c r="AC2180" s="80"/>
      <c r="AD2180" s="80"/>
      <c r="AE2180" s="80"/>
      <c r="AF2180" s="80"/>
      <c r="AG2180" s="80"/>
      <c r="AH2180" s="80"/>
      <c r="AI2180" s="80"/>
      <c r="AJ2180" s="80"/>
      <c r="AK2180" s="80"/>
      <c r="AL2180" s="80"/>
      <c r="AM2180" s="80"/>
      <c r="AN2180" s="80"/>
      <c r="AO2180" s="80"/>
      <c r="AP2180" s="80"/>
      <c r="AQ2180" s="80"/>
      <c r="AR2180" s="80"/>
      <c r="AS2180" s="80"/>
    </row>
    <row r="2181" spans="1:45" x14ac:dyDescent="0.2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  <c r="Q2181" s="80"/>
      <c r="R2181" s="80"/>
      <c r="S2181" s="80"/>
      <c r="T2181" s="80"/>
      <c r="U2181" s="80"/>
      <c r="V2181" s="80"/>
      <c r="W2181" s="80"/>
      <c r="X2181" s="80"/>
      <c r="Y2181" s="80"/>
      <c r="Z2181" s="80"/>
      <c r="AA2181" s="80"/>
      <c r="AB2181" s="80"/>
      <c r="AC2181" s="80"/>
      <c r="AD2181" s="80"/>
      <c r="AE2181" s="80"/>
      <c r="AF2181" s="80"/>
      <c r="AG2181" s="80"/>
      <c r="AH2181" s="80"/>
      <c r="AI2181" s="80"/>
      <c r="AJ2181" s="80"/>
      <c r="AK2181" s="80"/>
      <c r="AL2181" s="80"/>
      <c r="AM2181" s="80"/>
      <c r="AN2181" s="80"/>
      <c r="AO2181" s="80"/>
      <c r="AP2181" s="80"/>
      <c r="AQ2181" s="80"/>
      <c r="AR2181" s="80"/>
      <c r="AS2181" s="80"/>
    </row>
    <row r="2182" spans="1:45" x14ac:dyDescent="0.2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  <c r="R2182" s="80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0"/>
      <c r="AD2182" s="80"/>
      <c r="AE2182" s="80"/>
      <c r="AF2182" s="80"/>
      <c r="AG2182" s="80"/>
      <c r="AH2182" s="80"/>
      <c r="AI2182" s="80"/>
      <c r="AJ2182" s="80"/>
      <c r="AK2182" s="80"/>
      <c r="AL2182" s="80"/>
      <c r="AM2182" s="80"/>
      <c r="AN2182" s="80"/>
      <c r="AO2182" s="80"/>
      <c r="AP2182" s="80"/>
      <c r="AQ2182" s="80"/>
      <c r="AR2182" s="80"/>
      <c r="AS2182" s="80"/>
    </row>
    <row r="2183" spans="1:45" x14ac:dyDescent="0.2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  <c r="R2183" s="80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0"/>
      <c r="AD2183" s="80"/>
      <c r="AE2183" s="80"/>
      <c r="AF2183" s="80"/>
      <c r="AG2183" s="80"/>
      <c r="AH2183" s="80"/>
      <c r="AI2183" s="80"/>
      <c r="AJ2183" s="80"/>
      <c r="AK2183" s="80"/>
      <c r="AL2183" s="80"/>
      <c r="AM2183" s="80"/>
      <c r="AN2183" s="80"/>
      <c r="AO2183" s="80"/>
      <c r="AP2183" s="80"/>
      <c r="AQ2183" s="80"/>
      <c r="AR2183" s="80"/>
      <c r="AS2183" s="80"/>
    </row>
    <row r="2184" spans="1:45" x14ac:dyDescent="0.2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  <c r="Q2184" s="80"/>
      <c r="R2184" s="80"/>
      <c r="S2184" s="80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0"/>
      <c r="AD2184" s="80"/>
      <c r="AE2184" s="80"/>
      <c r="AF2184" s="80"/>
      <c r="AG2184" s="80"/>
      <c r="AH2184" s="80"/>
      <c r="AI2184" s="80"/>
      <c r="AJ2184" s="80"/>
      <c r="AK2184" s="80"/>
      <c r="AL2184" s="80"/>
      <c r="AM2184" s="80"/>
      <c r="AN2184" s="80"/>
      <c r="AO2184" s="80"/>
      <c r="AP2184" s="80"/>
      <c r="AQ2184" s="80"/>
      <c r="AR2184" s="80"/>
      <c r="AS2184" s="80"/>
    </row>
    <row r="2185" spans="1:45" x14ac:dyDescent="0.2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  <c r="R2185" s="80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0"/>
      <c r="AD2185" s="80"/>
      <c r="AE2185" s="80"/>
      <c r="AF2185" s="80"/>
      <c r="AG2185" s="80"/>
      <c r="AH2185" s="80"/>
      <c r="AI2185" s="80"/>
      <c r="AJ2185" s="80"/>
      <c r="AK2185" s="80"/>
      <c r="AL2185" s="80"/>
      <c r="AM2185" s="80"/>
      <c r="AN2185" s="80"/>
      <c r="AO2185" s="80"/>
      <c r="AP2185" s="80"/>
      <c r="AQ2185" s="80"/>
      <c r="AR2185" s="80"/>
      <c r="AS2185" s="80"/>
    </row>
    <row r="2186" spans="1:45" x14ac:dyDescent="0.2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  <c r="R2186" s="80"/>
      <c r="S2186" s="80"/>
      <c r="T2186" s="80"/>
      <c r="U2186" s="80"/>
      <c r="V2186" s="80"/>
      <c r="W2186" s="80"/>
      <c r="X2186" s="80"/>
      <c r="Y2186" s="80"/>
      <c r="Z2186" s="80"/>
      <c r="AA2186" s="80"/>
      <c r="AB2186" s="80"/>
      <c r="AC2186" s="80"/>
      <c r="AD2186" s="80"/>
      <c r="AE2186" s="80"/>
      <c r="AF2186" s="80"/>
      <c r="AG2186" s="80"/>
      <c r="AH2186" s="80"/>
      <c r="AI2186" s="80"/>
      <c r="AJ2186" s="80"/>
      <c r="AK2186" s="80"/>
      <c r="AL2186" s="80"/>
      <c r="AM2186" s="80"/>
      <c r="AN2186" s="80"/>
      <c r="AO2186" s="80"/>
      <c r="AP2186" s="80"/>
      <c r="AQ2186" s="80"/>
      <c r="AR2186" s="80"/>
      <c r="AS2186" s="80"/>
    </row>
    <row r="2187" spans="1:45" x14ac:dyDescent="0.2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  <c r="Q2187" s="80"/>
      <c r="R2187" s="80"/>
      <c r="S2187" s="80"/>
      <c r="T2187" s="80"/>
      <c r="U2187" s="80"/>
      <c r="V2187" s="80"/>
      <c r="W2187" s="80"/>
      <c r="X2187" s="80"/>
      <c r="Y2187" s="80"/>
      <c r="Z2187" s="80"/>
      <c r="AA2187" s="80"/>
      <c r="AB2187" s="80"/>
      <c r="AC2187" s="80"/>
      <c r="AD2187" s="80"/>
      <c r="AE2187" s="80"/>
      <c r="AF2187" s="80"/>
      <c r="AG2187" s="80"/>
      <c r="AH2187" s="80"/>
      <c r="AI2187" s="80"/>
      <c r="AJ2187" s="80"/>
      <c r="AK2187" s="80"/>
      <c r="AL2187" s="80"/>
      <c r="AM2187" s="80"/>
      <c r="AN2187" s="80"/>
      <c r="AO2187" s="80"/>
      <c r="AP2187" s="80"/>
      <c r="AQ2187" s="80"/>
      <c r="AR2187" s="80"/>
      <c r="AS2187" s="80"/>
    </row>
    <row r="2188" spans="1:45" x14ac:dyDescent="0.2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  <c r="R2188" s="80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0"/>
      <c r="AD2188" s="80"/>
      <c r="AE2188" s="80"/>
      <c r="AF2188" s="80"/>
      <c r="AG2188" s="80"/>
      <c r="AH2188" s="80"/>
      <c r="AI2188" s="80"/>
      <c r="AJ2188" s="80"/>
      <c r="AK2188" s="80"/>
      <c r="AL2188" s="80"/>
      <c r="AM2188" s="80"/>
      <c r="AN2188" s="80"/>
      <c r="AO2188" s="80"/>
      <c r="AP2188" s="80"/>
      <c r="AQ2188" s="80"/>
      <c r="AR2188" s="80"/>
      <c r="AS2188" s="80"/>
    </row>
    <row r="2189" spans="1:45" x14ac:dyDescent="0.2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  <c r="R2189" s="80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0"/>
      <c r="AD2189" s="80"/>
      <c r="AE2189" s="80"/>
      <c r="AF2189" s="80"/>
      <c r="AG2189" s="80"/>
      <c r="AH2189" s="80"/>
      <c r="AI2189" s="80"/>
      <c r="AJ2189" s="80"/>
      <c r="AK2189" s="80"/>
      <c r="AL2189" s="80"/>
      <c r="AM2189" s="80"/>
      <c r="AN2189" s="80"/>
      <c r="AO2189" s="80"/>
      <c r="AP2189" s="80"/>
      <c r="AQ2189" s="80"/>
      <c r="AR2189" s="80"/>
      <c r="AS2189" s="80"/>
    </row>
    <row r="2190" spans="1:45" x14ac:dyDescent="0.2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  <c r="U2190" s="80"/>
      <c r="V2190" s="80"/>
      <c r="W2190" s="80"/>
      <c r="X2190" s="80"/>
      <c r="Y2190" s="80"/>
      <c r="Z2190" s="80"/>
      <c r="AA2190" s="80"/>
      <c r="AB2190" s="80"/>
      <c r="AC2190" s="80"/>
      <c r="AD2190" s="80"/>
      <c r="AE2190" s="80"/>
      <c r="AF2190" s="80"/>
      <c r="AG2190" s="80"/>
      <c r="AH2190" s="80"/>
      <c r="AI2190" s="80"/>
      <c r="AJ2190" s="80"/>
      <c r="AK2190" s="80"/>
      <c r="AL2190" s="80"/>
      <c r="AM2190" s="80"/>
      <c r="AN2190" s="80"/>
      <c r="AO2190" s="80"/>
      <c r="AP2190" s="80"/>
      <c r="AQ2190" s="80"/>
      <c r="AR2190" s="80"/>
      <c r="AS2190" s="80"/>
    </row>
    <row r="2191" spans="1:45" x14ac:dyDescent="0.2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  <c r="R2191" s="80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0"/>
      <c r="AD2191" s="80"/>
      <c r="AE2191" s="80"/>
      <c r="AF2191" s="80"/>
      <c r="AG2191" s="80"/>
      <c r="AH2191" s="80"/>
      <c r="AI2191" s="80"/>
      <c r="AJ2191" s="80"/>
      <c r="AK2191" s="80"/>
      <c r="AL2191" s="80"/>
      <c r="AM2191" s="80"/>
      <c r="AN2191" s="80"/>
      <c r="AO2191" s="80"/>
      <c r="AP2191" s="80"/>
      <c r="AQ2191" s="80"/>
      <c r="AR2191" s="80"/>
      <c r="AS2191" s="80"/>
    </row>
    <row r="2192" spans="1:45" x14ac:dyDescent="0.2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  <c r="Q2192" s="80"/>
      <c r="R2192" s="80"/>
      <c r="S2192" s="80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0"/>
      <c r="AD2192" s="80"/>
      <c r="AE2192" s="80"/>
      <c r="AF2192" s="80"/>
      <c r="AG2192" s="80"/>
      <c r="AH2192" s="80"/>
      <c r="AI2192" s="80"/>
      <c r="AJ2192" s="80"/>
      <c r="AK2192" s="80"/>
      <c r="AL2192" s="80"/>
      <c r="AM2192" s="80"/>
      <c r="AN2192" s="80"/>
      <c r="AO2192" s="80"/>
      <c r="AP2192" s="80"/>
      <c r="AQ2192" s="80"/>
      <c r="AR2192" s="80"/>
      <c r="AS2192" s="80"/>
    </row>
    <row r="2193" spans="1:45" x14ac:dyDescent="0.2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0"/>
      <c r="AD2193" s="80"/>
      <c r="AE2193" s="80"/>
      <c r="AF2193" s="80"/>
      <c r="AG2193" s="80"/>
      <c r="AH2193" s="80"/>
      <c r="AI2193" s="80"/>
      <c r="AJ2193" s="80"/>
      <c r="AK2193" s="80"/>
      <c r="AL2193" s="80"/>
      <c r="AM2193" s="80"/>
      <c r="AN2193" s="80"/>
      <c r="AO2193" s="80"/>
      <c r="AP2193" s="80"/>
      <c r="AQ2193" s="80"/>
      <c r="AR2193" s="80"/>
      <c r="AS2193" s="80"/>
    </row>
    <row r="2194" spans="1:45" x14ac:dyDescent="0.2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  <c r="R2194" s="80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0"/>
      <c r="AD2194" s="80"/>
      <c r="AE2194" s="80"/>
      <c r="AF2194" s="80"/>
      <c r="AG2194" s="80"/>
      <c r="AH2194" s="80"/>
      <c r="AI2194" s="80"/>
      <c r="AJ2194" s="80"/>
      <c r="AK2194" s="80"/>
      <c r="AL2194" s="80"/>
      <c r="AM2194" s="80"/>
      <c r="AN2194" s="80"/>
      <c r="AO2194" s="80"/>
      <c r="AP2194" s="80"/>
      <c r="AQ2194" s="80"/>
      <c r="AR2194" s="80"/>
      <c r="AS2194" s="80"/>
    </row>
    <row r="2195" spans="1:45" x14ac:dyDescent="0.2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  <c r="Q2195" s="80"/>
      <c r="R2195" s="80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0"/>
      <c r="AD2195" s="80"/>
      <c r="AE2195" s="80"/>
      <c r="AF2195" s="80"/>
      <c r="AG2195" s="80"/>
      <c r="AH2195" s="80"/>
      <c r="AI2195" s="80"/>
      <c r="AJ2195" s="80"/>
      <c r="AK2195" s="80"/>
      <c r="AL2195" s="80"/>
      <c r="AM2195" s="80"/>
      <c r="AN2195" s="80"/>
      <c r="AO2195" s="80"/>
      <c r="AP2195" s="80"/>
      <c r="AQ2195" s="80"/>
      <c r="AR2195" s="80"/>
      <c r="AS2195" s="80"/>
    </row>
    <row r="2196" spans="1:45" x14ac:dyDescent="0.2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  <c r="R2196" s="80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0"/>
      <c r="AD2196" s="80"/>
      <c r="AE2196" s="80"/>
      <c r="AF2196" s="80"/>
      <c r="AG2196" s="80"/>
      <c r="AH2196" s="80"/>
      <c r="AI2196" s="80"/>
      <c r="AJ2196" s="80"/>
      <c r="AK2196" s="80"/>
      <c r="AL2196" s="80"/>
      <c r="AM2196" s="80"/>
      <c r="AN2196" s="80"/>
      <c r="AO2196" s="80"/>
      <c r="AP2196" s="80"/>
      <c r="AQ2196" s="80"/>
      <c r="AR2196" s="80"/>
      <c r="AS2196" s="80"/>
    </row>
    <row r="2197" spans="1:45" x14ac:dyDescent="0.2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  <c r="R2197" s="80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0"/>
      <c r="AD2197" s="80"/>
      <c r="AE2197" s="80"/>
      <c r="AF2197" s="80"/>
      <c r="AG2197" s="80"/>
      <c r="AH2197" s="80"/>
      <c r="AI2197" s="80"/>
      <c r="AJ2197" s="80"/>
      <c r="AK2197" s="80"/>
      <c r="AL2197" s="80"/>
      <c r="AM2197" s="80"/>
      <c r="AN2197" s="80"/>
      <c r="AO2197" s="80"/>
      <c r="AP2197" s="80"/>
      <c r="AQ2197" s="80"/>
      <c r="AR2197" s="80"/>
      <c r="AS2197" s="80"/>
    </row>
    <row r="2198" spans="1:45" x14ac:dyDescent="0.2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  <c r="R2198" s="80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0"/>
      <c r="AD2198" s="80"/>
      <c r="AE2198" s="80"/>
      <c r="AF2198" s="80"/>
      <c r="AG2198" s="80"/>
      <c r="AH2198" s="80"/>
      <c r="AI2198" s="80"/>
      <c r="AJ2198" s="80"/>
      <c r="AK2198" s="80"/>
      <c r="AL2198" s="80"/>
      <c r="AM2198" s="80"/>
      <c r="AN2198" s="80"/>
      <c r="AO2198" s="80"/>
      <c r="AP2198" s="80"/>
      <c r="AQ2198" s="80"/>
      <c r="AR2198" s="80"/>
      <c r="AS2198" s="80"/>
    </row>
    <row r="2199" spans="1:45" x14ac:dyDescent="0.2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  <c r="Q2199" s="80"/>
      <c r="R2199" s="80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0"/>
      <c r="AD2199" s="80"/>
      <c r="AE2199" s="80"/>
      <c r="AF2199" s="80"/>
      <c r="AG2199" s="80"/>
      <c r="AH2199" s="80"/>
      <c r="AI2199" s="80"/>
      <c r="AJ2199" s="80"/>
      <c r="AK2199" s="80"/>
      <c r="AL2199" s="80"/>
      <c r="AM2199" s="80"/>
      <c r="AN2199" s="80"/>
      <c r="AO2199" s="80"/>
      <c r="AP2199" s="80"/>
      <c r="AQ2199" s="80"/>
      <c r="AR2199" s="80"/>
      <c r="AS2199" s="80"/>
    </row>
    <row r="2200" spans="1:45" x14ac:dyDescent="0.2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  <c r="R2200" s="80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0"/>
      <c r="AD2200" s="80"/>
      <c r="AE2200" s="80"/>
      <c r="AF2200" s="80"/>
      <c r="AG2200" s="80"/>
      <c r="AH2200" s="80"/>
      <c r="AI2200" s="80"/>
      <c r="AJ2200" s="80"/>
      <c r="AK2200" s="80"/>
      <c r="AL2200" s="80"/>
      <c r="AM2200" s="80"/>
      <c r="AN2200" s="80"/>
      <c r="AO2200" s="80"/>
      <c r="AP2200" s="80"/>
      <c r="AQ2200" s="80"/>
      <c r="AR2200" s="80"/>
      <c r="AS2200" s="80"/>
    </row>
    <row r="2201" spans="1:45" x14ac:dyDescent="0.2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  <c r="R2201" s="80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0"/>
      <c r="AD2201" s="80"/>
      <c r="AE2201" s="80"/>
      <c r="AF2201" s="80"/>
      <c r="AG2201" s="80"/>
      <c r="AH2201" s="80"/>
      <c r="AI2201" s="80"/>
      <c r="AJ2201" s="80"/>
      <c r="AK2201" s="80"/>
      <c r="AL2201" s="80"/>
      <c r="AM2201" s="80"/>
      <c r="AN2201" s="80"/>
      <c r="AO2201" s="80"/>
      <c r="AP2201" s="80"/>
      <c r="AQ2201" s="80"/>
      <c r="AR2201" s="80"/>
      <c r="AS2201" s="80"/>
    </row>
    <row r="2202" spans="1:45" x14ac:dyDescent="0.2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  <c r="Q2202" s="80"/>
      <c r="R2202" s="80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0"/>
      <c r="AD2202" s="80"/>
      <c r="AE2202" s="80"/>
      <c r="AF2202" s="80"/>
      <c r="AG2202" s="80"/>
      <c r="AH2202" s="80"/>
      <c r="AI2202" s="80"/>
      <c r="AJ2202" s="80"/>
      <c r="AK2202" s="80"/>
      <c r="AL2202" s="80"/>
      <c r="AM2202" s="80"/>
      <c r="AN2202" s="80"/>
      <c r="AO2202" s="80"/>
      <c r="AP2202" s="80"/>
      <c r="AQ2202" s="80"/>
      <c r="AR2202" s="80"/>
      <c r="AS2202" s="80"/>
    </row>
    <row r="2203" spans="1:45" x14ac:dyDescent="0.2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  <c r="R2203" s="80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0"/>
      <c r="AD2203" s="80"/>
      <c r="AE2203" s="80"/>
      <c r="AF2203" s="80"/>
      <c r="AG2203" s="80"/>
      <c r="AH2203" s="80"/>
      <c r="AI2203" s="80"/>
      <c r="AJ2203" s="80"/>
      <c r="AK2203" s="80"/>
      <c r="AL2203" s="80"/>
      <c r="AM2203" s="80"/>
      <c r="AN2203" s="80"/>
      <c r="AO2203" s="80"/>
      <c r="AP2203" s="80"/>
      <c r="AQ2203" s="80"/>
      <c r="AR2203" s="80"/>
      <c r="AS2203" s="80"/>
    </row>
    <row r="2204" spans="1:45" x14ac:dyDescent="0.2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  <c r="R2204" s="80"/>
      <c r="S2204" s="80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0"/>
      <c r="AD2204" s="80"/>
      <c r="AE2204" s="80"/>
      <c r="AF2204" s="80"/>
      <c r="AG2204" s="80"/>
      <c r="AH2204" s="80"/>
      <c r="AI2204" s="80"/>
      <c r="AJ2204" s="80"/>
      <c r="AK2204" s="80"/>
      <c r="AL2204" s="80"/>
      <c r="AM2204" s="80"/>
      <c r="AN2204" s="80"/>
      <c r="AO2204" s="80"/>
      <c r="AP2204" s="80"/>
      <c r="AQ2204" s="80"/>
      <c r="AR2204" s="80"/>
      <c r="AS2204" s="80"/>
    </row>
    <row r="2205" spans="1:45" x14ac:dyDescent="0.2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  <c r="Q2205" s="80"/>
      <c r="R2205" s="80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0"/>
      <c r="AD2205" s="80"/>
      <c r="AE2205" s="80"/>
      <c r="AF2205" s="80"/>
      <c r="AG2205" s="80"/>
      <c r="AH2205" s="80"/>
      <c r="AI2205" s="80"/>
      <c r="AJ2205" s="80"/>
      <c r="AK2205" s="80"/>
      <c r="AL2205" s="80"/>
      <c r="AM2205" s="80"/>
      <c r="AN2205" s="80"/>
      <c r="AO2205" s="80"/>
      <c r="AP2205" s="80"/>
      <c r="AQ2205" s="80"/>
      <c r="AR2205" s="80"/>
      <c r="AS2205" s="80"/>
    </row>
    <row r="2206" spans="1:45" x14ac:dyDescent="0.2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  <c r="R2206" s="80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0"/>
      <c r="AD2206" s="80"/>
      <c r="AE2206" s="80"/>
      <c r="AF2206" s="80"/>
      <c r="AG2206" s="80"/>
      <c r="AH2206" s="80"/>
      <c r="AI2206" s="80"/>
      <c r="AJ2206" s="80"/>
      <c r="AK2206" s="80"/>
      <c r="AL2206" s="80"/>
      <c r="AM2206" s="80"/>
      <c r="AN2206" s="80"/>
      <c r="AO2206" s="80"/>
      <c r="AP2206" s="80"/>
      <c r="AQ2206" s="80"/>
      <c r="AR2206" s="80"/>
      <c r="AS2206" s="80"/>
    </row>
    <row r="2207" spans="1:45" x14ac:dyDescent="0.2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  <c r="R2207" s="80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0"/>
      <c r="AD2207" s="80"/>
      <c r="AE2207" s="80"/>
      <c r="AF2207" s="80"/>
      <c r="AG2207" s="80"/>
      <c r="AH2207" s="80"/>
      <c r="AI2207" s="80"/>
      <c r="AJ2207" s="80"/>
      <c r="AK2207" s="80"/>
      <c r="AL2207" s="80"/>
      <c r="AM2207" s="80"/>
      <c r="AN2207" s="80"/>
      <c r="AO2207" s="80"/>
      <c r="AP2207" s="80"/>
      <c r="AQ2207" s="80"/>
      <c r="AR2207" s="80"/>
      <c r="AS2207" s="80"/>
    </row>
    <row r="2208" spans="1:45" x14ac:dyDescent="0.2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  <c r="Q2208" s="80"/>
      <c r="R2208" s="80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0"/>
      <c r="AD2208" s="80"/>
      <c r="AE2208" s="80"/>
      <c r="AF2208" s="80"/>
      <c r="AG2208" s="80"/>
      <c r="AH2208" s="80"/>
      <c r="AI2208" s="80"/>
      <c r="AJ2208" s="80"/>
      <c r="AK2208" s="80"/>
      <c r="AL2208" s="80"/>
      <c r="AM2208" s="80"/>
      <c r="AN2208" s="80"/>
      <c r="AO2208" s="80"/>
      <c r="AP2208" s="80"/>
      <c r="AQ2208" s="80"/>
      <c r="AR2208" s="80"/>
      <c r="AS2208" s="80"/>
    </row>
    <row r="2209" spans="1:45" x14ac:dyDescent="0.2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  <c r="R2209" s="80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0"/>
      <c r="AD2209" s="80"/>
      <c r="AE2209" s="80"/>
      <c r="AF2209" s="80"/>
      <c r="AG2209" s="80"/>
      <c r="AH2209" s="80"/>
      <c r="AI2209" s="80"/>
      <c r="AJ2209" s="80"/>
      <c r="AK2209" s="80"/>
      <c r="AL2209" s="80"/>
      <c r="AM2209" s="80"/>
      <c r="AN2209" s="80"/>
      <c r="AO2209" s="80"/>
      <c r="AP2209" s="80"/>
      <c r="AQ2209" s="80"/>
      <c r="AR2209" s="80"/>
      <c r="AS2209" s="80"/>
    </row>
  </sheetData>
  <mergeCells count="26">
    <mergeCell ref="N2:O2"/>
    <mergeCell ref="P2:Q2"/>
    <mergeCell ref="R2:S2"/>
    <mergeCell ref="T2:U2"/>
    <mergeCell ref="F1:M1"/>
    <mergeCell ref="N1:U1"/>
    <mergeCell ref="D170:E170"/>
    <mergeCell ref="F2:G2"/>
    <mergeCell ref="H2:I2"/>
    <mergeCell ref="J2:K2"/>
    <mergeCell ref="L2:M2"/>
    <mergeCell ref="V1:AC1"/>
    <mergeCell ref="AD1:AK1"/>
    <mergeCell ref="V2:W2"/>
    <mergeCell ref="X2:Y2"/>
    <mergeCell ref="Z2:AA2"/>
    <mergeCell ref="AB2:AC2"/>
    <mergeCell ref="AD2:AE2"/>
    <mergeCell ref="AF2:AG2"/>
    <mergeCell ref="AH2:AI2"/>
    <mergeCell ref="AJ2:AK2"/>
    <mergeCell ref="AL1:AS1"/>
    <mergeCell ref="AL2:AM2"/>
    <mergeCell ref="AN2:AO2"/>
    <mergeCell ref="AP2:AQ2"/>
    <mergeCell ref="AR2:AS2"/>
  </mergeCells>
  <pageMargins left="0.7" right="0.7" top="0.75" bottom="0.75" header="0.3" footer="0.3"/>
  <pageSetup paperSize="8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th xmlns="22d0b12d-c1bf-49f5-9ba9-733e3453057b">/sites/Transfer/_layouts/download.aspx?SourceUrl=https://eui.ped.state.nm.us/sites/Transfer/Charters/2016%20New%20Applicants/Hozho%20Academy/Appendices/Appendix%20G%20-%205%20year%20Budget%20Plan%20Hozho.xlsx</DocumentPath>
    <DocumentName xmlns="22d0b12d-c1bf-49f5-9ba9-733e3453057b">Appendix G - 5 year Budget Plan Hozho.xlsx</Document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56AC85CCA7045B89887FE4BB6AECE" ma:contentTypeVersion="5" ma:contentTypeDescription="Create a new document." ma:contentTypeScope="" ma:versionID="64a0089f08bbc6890dcec6e2b5a62a56">
  <xsd:schema xmlns:xsd="http://www.w3.org/2001/XMLSchema" xmlns:xs="http://www.w3.org/2001/XMLSchema" xmlns:p="http://schemas.microsoft.com/office/2006/metadata/properties" xmlns:ns2="22d0b12d-c1bf-49f5-9ba9-733e3453057b" targetNamespace="http://schemas.microsoft.com/office/2006/metadata/properties" ma:root="true" ma:fieldsID="eaa470e9d6873c683e860d4ec05a6465" ns2:_="">
    <xsd:import namespace="22d0b12d-c1bf-49f5-9ba9-733e3453057b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Document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0b12d-c1bf-49f5-9ba9-733e3453057b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internalName="DocumentName">
      <xsd:simpleType>
        <xsd:restriction base="dms:Text">
          <xsd:maxLength value="255"/>
        </xsd:restriction>
      </xsd:simpleType>
    </xsd:element>
    <xsd:element name="DocumentPath" ma:index="11" nillable="true" ma:displayName="DocumentPath" ma:internalName="DocumentPath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60E5C-B396-4754-BD73-AD11B2F9C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F3623-B287-46EB-AE7F-4ED93E85895A}">
  <ds:schemaRefs>
    <ds:schemaRef ds:uri="http://www.w3.org/XML/1998/namespace"/>
    <ds:schemaRef ds:uri="http://schemas.microsoft.com/office/2006/documentManagement/types"/>
    <ds:schemaRef ds:uri="22d0b12d-c1bf-49f5-9ba9-733e3453057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082B557-EDD3-4129-A01E-46D679CC2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0b12d-c1bf-49f5-9ba9-733e34530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Expenditures</vt:lpstr>
      <vt:lpstr>Expenditures!Print_Area</vt:lpstr>
      <vt:lpstr>Instructions!Print_Area</vt:lpstr>
    </vt:vector>
  </TitlesOfParts>
  <Company>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- 5 year Budget Plan Hozho.xlsx</dc:title>
  <dc:creator>dvigil</dc:creator>
  <cp:lastModifiedBy>Brigette Russell</cp:lastModifiedBy>
  <cp:lastPrinted>2020-05-20T16:20:38Z</cp:lastPrinted>
  <dcterms:created xsi:type="dcterms:W3CDTF">2007-08-02T17:05:05Z</dcterms:created>
  <dcterms:modified xsi:type="dcterms:W3CDTF">2020-05-27T22:16:55Z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0x01010065856AC85CCA7045B89887FE4BB6AECE</vt:lpwstr>
  </property>
  <property fmtid="{D5CDD505-2E9C-101B-9397-08002B2CF9AE}" pid="3" name="WorkflowChangePath">
    <vt:lpwstr>a9766cbf-fe74-4319-9375-564b1c665bd0,2;</vt:lpwstr>
  </property>
</Properties>
</file>