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ucy.Valenzuela\Desktop\"/>
    </mc:Choice>
  </mc:AlternateContent>
  <xr:revisionPtr revIDLastSave="0" documentId="8_{CE8C1399-54D3-4442-89BE-91545F75F1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endar revised 3.2024" sheetId="1" r:id="rId1"/>
    <sheet name="Calendar revised 2.2024" sheetId="2" r:id="rId2"/>
    <sheet name="Calendar pre-work session" sheetId="3" r:id="rId3"/>
    <sheet name="Calendar no Borde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CEoD9zy+OFJH5hTtnX8WjPlLEeaC51HopMYUdr6por4="/>
    </ext>
  </extLst>
</workbook>
</file>

<file path=xl/calcChain.xml><?xml version="1.0" encoding="utf-8"?>
<calcChain xmlns="http://schemas.openxmlformats.org/spreadsheetml/2006/main">
  <c r="J7" i="1" l="1"/>
  <c r="AF26" i="4"/>
  <c r="AE26" i="4"/>
  <c r="AD26" i="4"/>
  <c r="AC26" i="4"/>
  <c r="AB26" i="4"/>
  <c r="AA26" i="4"/>
  <c r="Z26" i="4"/>
  <c r="X26" i="4"/>
  <c r="W26" i="4"/>
  <c r="V26" i="4"/>
  <c r="U26" i="4"/>
  <c r="T26" i="4"/>
  <c r="S26" i="4"/>
  <c r="R26" i="4"/>
  <c r="P26" i="4"/>
  <c r="O26" i="4"/>
  <c r="N26" i="4"/>
  <c r="M26" i="4"/>
  <c r="L26" i="4"/>
  <c r="K26" i="4"/>
  <c r="J26" i="4"/>
  <c r="H26" i="4"/>
  <c r="G26" i="4"/>
  <c r="F26" i="4"/>
  <c r="E26" i="4"/>
  <c r="D26" i="4"/>
  <c r="C26" i="4"/>
  <c r="B26" i="4"/>
  <c r="AF17" i="4"/>
  <c r="AE17" i="4"/>
  <c r="AD17" i="4"/>
  <c r="AC17" i="4"/>
  <c r="AB17" i="4"/>
  <c r="AA17" i="4"/>
  <c r="Z17" i="4"/>
  <c r="X17" i="4"/>
  <c r="W17" i="4"/>
  <c r="V17" i="4"/>
  <c r="U17" i="4"/>
  <c r="T17" i="4"/>
  <c r="S17" i="4"/>
  <c r="R17" i="4"/>
  <c r="P17" i="4"/>
  <c r="O17" i="4"/>
  <c r="N17" i="4"/>
  <c r="M17" i="4"/>
  <c r="L17" i="4"/>
  <c r="K17" i="4"/>
  <c r="J17" i="4"/>
  <c r="H17" i="4"/>
  <c r="G17" i="4"/>
  <c r="F17" i="4"/>
  <c r="E17" i="4"/>
  <c r="D17" i="4"/>
  <c r="C17" i="4"/>
  <c r="B17" i="4"/>
  <c r="AF8" i="4"/>
  <c r="AE8" i="4"/>
  <c r="AD8" i="4"/>
  <c r="AC8" i="4"/>
  <c r="AB8" i="4"/>
  <c r="AA8" i="4"/>
  <c r="Z8" i="4"/>
  <c r="X8" i="4"/>
  <c r="W8" i="4"/>
  <c r="V8" i="4"/>
  <c r="U8" i="4"/>
  <c r="T8" i="4"/>
  <c r="S8" i="4"/>
  <c r="R8" i="4"/>
  <c r="P8" i="4"/>
  <c r="O8" i="4"/>
  <c r="N8" i="4"/>
  <c r="M8" i="4"/>
  <c r="L8" i="4"/>
  <c r="K8" i="4"/>
  <c r="J8" i="4"/>
  <c r="H8" i="4"/>
  <c r="G8" i="4"/>
  <c r="F8" i="4"/>
  <c r="E8" i="4"/>
  <c r="D8" i="4"/>
  <c r="C8" i="4"/>
  <c r="B8" i="4"/>
  <c r="B7" i="4"/>
  <c r="J7" i="4" s="1"/>
  <c r="AF26" i="3"/>
  <c r="AE26" i="3"/>
  <c r="AD26" i="3"/>
  <c r="AC26" i="3"/>
  <c r="AB26" i="3"/>
  <c r="AA26" i="3"/>
  <c r="Z26" i="3"/>
  <c r="X26" i="3"/>
  <c r="W26" i="3"/>
  <c r="V26" i="3"/>
  <c r="U26" i="3"/>
  <c r="T26" i="3"/>
  <c r="S26" i="3"/>
  <c r="R26" i="3"/>
  <c r="P26" i="3"/>
  <c r="O26" i="3"/>
  <c r="N26" i="3"/>
  <c r="M26" i="3"/>
  <c r="L26" i="3"/>
  <c r="K26" i="3"/>
  <c r="J26" i="3"/>
  <c r="H26" i="3"/>
  <c r="G26" i="3"/>
  <c r="F26" i="3"/>
  <c r="E26" i="3"/>
  <c r="D26" i="3"/>
  <c r="C26" i="3"/>
  <c r="B26" i="3"/>
  <c r="AF17" i="3"/>
  <c r="AE17" i="3"/>
  <c r="AD17" i="3"/>
  <c r="AC17" i="3"/>
  <c r="AB17" i="3"/>
  <c r="AA17" i="3"/>
  <c r="Z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H17" i="3"/>
  <c r="G17" i="3"/>
  <c r="F17" i="3"/>
  <c r="E17" i="3"/>
  <c r="D17" i="3"/>
  <c r="C17" i="3"/>
  <c r="B17" i="3"/>
  <c r="AF8" i="3"/>
  <c r="AE8" i="3"/>
  <c r="AD8" i="3"/>
  <c r="AC8" i="3"/>
  <c r="AB8" i="3"/>
  <c r="AA8" i="3"/>
  <c r="Z8" i="3"/>
  <c r="X8" i="3"/>
  <c r="W8" i="3"/>
  <c r="V8" i="3"/>
  <c r="U8" i="3"/>
  <c r="T8" i="3"/>
  <c r="S8" i="3"/>
  <c r="R8" i="3"/>
  <c r="P8" i="3"/>
  <c r="O8" i="3"/>
  <c r="N8" i="3"/>
  <c r="M8" i="3"/>
  <c r="L8" i="3"/>
  <c r="K8" i="3"/>
  <c r="J8" i="3"/>
  <c r="H8" i="3"/>
  <c r="G8" i="3"/>
  <c r="F8" i="3"/>
  <c r="E8" i="3"/>
  <c r="D8" i="3"/>
  <c r="C8" i="3"/>
  <c r="B8" i="3"/>
  <c r="J7" i="3"/>
  <c r="J9" i="3" s="1"/>
  <c r="K9" i="3" s="1"/>
  <c r="L9" i="3" s="1"/>
  <c r="M9" i="3" s="1"/>
  <c r="N9" i="3" s="1"/>
  <c r="O9" i="3" s="1"/>
  <c r="P9" i="3" s="1"/>
  <c r="J10" i="3" s="1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J12" i="3" s="1"/>
  <c r="K12" i="3" s="1"/>
  <c r="L12" i="3" s="1"/>
  <c r="M12" i="3" s="1"/>
  <c r="N12" i="3" s="1"/>
  <c r="O12" i="3" s="1"/>
  <c r="P12" i="3" s="1"/>
  <c r="J13" i="3" s="1"/>
  <c r="K13" i="3" s="1"/>
  <c r="L13" i="3" s="1"/>
  <c r="M13" i="3" s="1"/>
  <c r="N13" i="3" s="1"/>
  <c r="O13" i="3" s="1"/>
  <c r="P13" i="3" s="1"/>
  <c r="J14" i="3" s="1"/>
  <c r="K14" i="3" s="1"/>
  <c r="L14" i="3" s="1"/>
  <c r="M14" i="3" s="1"/>
  <c r="N14" i="3" s="1"/>
  <c r="O14" i="3" s="1"/>
  <c r="P14" i="3" s="1"/>
  <c r="B7" i="3"/>
  <c r="B9" i="3" s="1"/>
  <c r="C9" i="3" s="1"/>
  <c r="D9" i="3" s="1"/>
  <c r="E9" i="3" s="1"/>
  <c r="F9" i="3" s="1"/>
  <c r="G9" i="3" s="1"/>
  <c r="H9" i="3" s="1"/>
  <c r="B10" i="3" s="1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D12" i="3" s="1"/>
  <c r="E12" i="3" s="1"/>
  <c r="F12" i="3" s="1"/>
  <c r="G12" i="3" s="1"/>
  <c r="H12" i="3" s="1"/>
  <c r="B13" i="3" s="1"/>
  <c r="C13" i="3" s="1"/>
  <c r="D13" i="3" s="1"/>
  <c r="E13" i="3" s="1"/>
  <c r="F13" i="3" s="1"/>
  <c r="G13" i="3" s="1"/>
  <c r="H13" i="3" s="1"/>
  <c r="B14" i="3" s="1"/>
  <c r="C14" i="3" s="1"/>
  <c r="D14" i="3" s="1"/>
  <c r="E14" i="3" s="1"/>
  <c r="F14" i="3" s="1"/>
  <c r="G14" i="3" s="1"/>
  <c r="H14" i="3" s="1"/>
  <c r="AF26" i="2"/>
  <c r="AE26" i="2"/>
  <c r="AD26" i="2"/>
  <c r="AC26" i="2"/>
  <c r="AB26" i="2"/>
  <c r="AA26" i="2"/>
  <c r="Z26" i="2"/>
  <c r="X26" i="2"/>
  <c r="W26" i="2"/>
  <c r="V26" i="2"/>
  <c r="U26" i="2"/>
  <c r="T26" i="2"/>
  <c r="S26" i="2"/>
  <c r="R26" i="2"/>
  <c r="P26" i="2"/>
  <c r="O26" i="2"/>
  <c r="N26" i="2"/>
  <c r="M26" i="2"/>
  <c r="L26" i="2"/>
  <c r="K26" i="2"/>
  <c r="J26" i="2"/>
  <c r="H26" i="2"/>
  <c r="G26" i="2"/>
  <c r="F26" i="2"/>
  <c r="E26" i="2"/>
  <c r="D26" i="2"/>
  <c r="C26" i="2"/>
  <c r="B26" i="2"/>
  <c r="AF17" i="2"/>
  <c r="AE17" i="2"/>
  <c r="AD17" i="2"/>
  <c r="AC17" i="2"/>
  <c r="AB17" i="2"/>
  <c r="AA17" i="2"/>
  <c r="Z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H17" i="2"/>
  <c r="G17" i="2"/>
  <c r="F17" i="2"/>
  <c r="E17" i="2"/>
  <c r="D17" i="2"/>
  <c r="C17" i="2"/>
  <c r="B17" i="2"/>
  <c r="AF8" i="2"/>
  <c r="AE8" i="2"/>
  <c r="AD8" i="2"/>
  <c r="AC8" i="2"/>
  <c r="AB8" i="2"/>
  <c r="AA8" i="2"/>
  <c r="Z8" i="2"/>
  <c r="X8" i="2"/>
  <c r="W8" i="2"/>
  <c r="V8" i="2"/>
  <c r="U8" i="2"/>
  <c r="T8" i="2"/>
  <c r="S8" i="2"/>
  <c r="R8" i="2"/>
  <c r="P8" i="2"/>
  <c r="O8" i="2"/>
  <c r="N8" i="2"/>
  <c r="M8" i="2"/>
  <c r="L8" i="2"/>
  <c r="K8" i="2"/>
  <c r="J8" i="2"/>
  <c r="H8" i="2"/>
  <c r="G8" i="2"/>
  <c r="F8" i="2"/>
  <c r="E8" i="2"/>
  <c r="D8" i="2"/>
  <c r="C8" i="2"/>
  <c r="B8" i="2"/>
  <c r="B7" i="2"/>
  <c r="J7" i="2" s="1"/>
  <c r="AF26" i="1"/>
  <c r="AE26" i="1"/>
  <c r="AD26" i="1"/>
  <c r="AC26" i="1"/>
  <c r="AB26" i="1"/>
  <c r="AA26" i="1"/>
  <c r="Z26" i="1"/>
  <c r="X26" i="1"/>
  <c r="W26" i="1"/>
  <c r="V26" i="1"/>
  <c r="U26" i="1"/>
  <c r="T26" i="1"/>
  <c r="S26" i="1"/>
  <c r="R26" i="1"/>
  <c r="P26" i="1"/>
  <c r="O26" i="1"/>
  <c r="N26" i="1"/>
  <c r="M26" i="1"/>
  <c r="L26" i="1"/>
  <c r="K26" i="1"/>
  <c r="J26" i="1"/>
  <c r="H26" i="1"/>
  <c r="G26" i="1"/>
  <c r="F26" i="1"/>
  <c r="E26" i="1"/>
  <c r="D26" i="1"/>
  <c r="C26" i="1"/>
  <c r="B26" i="1"/>
  <c r="AF17" i="1"/>
  <c r="AE17" i="1"/>
  <c r="AD17" i="1"/>
  <c r="AC17" i="1"/>
  <c r="AB17" i="1"/>
  <c r="AA17" i="1"/>
  <c r="Z17" i="1"/>
  <c r="X17" i="1"/>
  <c r="W17" i="1"/>
  <c r="V17" i="1"/>
  <c r="U17" i="1"/>
  <c r="T17" i="1"/>
  <c r="S17" i="1"/>
  <c r="R17" i="1"/>
  <c r="P17" i="1"/>
  <c r="O17" i="1"/>
  <c r="N17" i="1"/>
  <c r="M17" i="1"/>
  <c r="L17" i="1"/>
  <c r="K17" i="1"/>
  <c r="J17" i="1"/>
  <c r="H17" i="1"/>
  <c r="G17" i="1"/>
  <c r="F17" i="1"/>
  <c r="E17" i="1"/>
  <c r="D17" i="1"/>
  <c r="C17" i="1"/>
  <c r="B17" i="1"/>
  <c r="AF8" i="1"/>
  <c r="AE8" i="1"/>
  <c r="AD8" i="1"/>
  <c r="AC8" i="1"/>
  <c r="AB8" i="1"/>
  <c r="AA8" i="1"/>
  <c r="Z8" i="1"/>
  <c r="X8" i="1"/>
  <c r="W8" i="1"/>
  <c r="V8" i="1"/>
  <c r="U8" i="1"/>
  <c r="T8" i="1"/>
  <c r="S8" i="1"/>
  <c r="R8" i="1"/>
  <c r="P8" i="1"/>
  <c r="O8" i="1"/>
  <c r="N8" i="1"/>
  <c r="M8" i="1"/>
  <c r="L8" i="1"/>
  <c r="K8" i="1"/>
  <c r="J8" i="1"/>
  <c r="H8" i="1"/>
  <c r="G8" i="1"/>
  <c r="F8" i="1"/>
  <c r="E8" i="1"/>
  <c r="D8" i="1"/>
  <c r="C8" i="1"/>
  <c r="B8" i="1"/>
  <c r="R7" i="1" l="1"/>
  <c r="J9" i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R7" i="2"/>
  <c r="J9" i="2"/>
  <c r="K9" i="2" s="1"/>
  <c r="L9" i="2" s="1"/>
  <c r="M9" i="2" s="1"/>
  <c r="N9" i="2" s="1"/>
  <c r="O9" i="2" s="1"/>
  <c r="P9" i="2" s="1"/>
  <c r="J10" i="2" s="1"/>
  <c r="K10" i="2" s="1"/>
  <c r="L10" i="2" s="1"/>
  <c r="M10" i="2" s="1"/>
  <c r="N10" i="2" s="1"/>
  <c r="O10" i="2" s="1"/>
  <c r="P10" i="2" s="1"/>
  <c r="J11" i="2" s="1"/>
  <c r="K11" i="2" s="1"/>
  <c r="L11" i="2" s="1"/>
  <c r="M11" i="2" s="1"/>
  <c r="N11" i="2" s="1"/>
  <c r="O11" i="2" s="1"/>
  <c r="P11" i="2" s="1"/>
  <c r="J12" i="2" s="1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B9" i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9" i="2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R7" i="3"/>
  <c r="R7" i="4"/>
  <c r="J9" i="4"/>
  <c r="K9" i="4" s="1"/>
  <c r="L9" i="4" s="1"/>
  <c r="M9" i="4" s="1"/>
  <c r="N9" i="4" s="1"/>
  <c r="O9" i="4" s="1"/>
  <c r="P9" i="4" s="1"/>
  <c r="J10" i="4" s="1"/>
  <c r="K10" i="4" s="1"/>
  <c r="L10" i="4" s="1"/>
  <c r="M10" i="4" s="1"/>
  <c r="N10" i="4" s="1"/>
  <c r="O10" i="4" s="1"/>
  <c r="P10" i="4" s="1"/>
  <c r="J11" i="4" s="1"/>
  <c r="K11" i="4" s="1"/>
  <c r="L11" i="4" s="1"/>
  <c r="M11" i="4" s="1"/>
  <c r="N11" i="4" s="1"/>
  <c r="O11" i="4" s="1"/>
  <c r="P11" i="4" s="1"/>
  <c r="J12" i="4" s="1"/>
  <c r="K12" i="4" s="1"/>
  <c r="L12" i="4" s="1"/>
  <c r="M12" i="4" s="1"/>
  <c r="N12" i="4" s="1"/>
  <c r="O12" i="4" s="1"/>
  <c r="P12" i="4" s="1"/>
  <c r="J13" i="4" s="1"/>
  <c r="K13" i="4" s="1"/>
  <c r="L13" i="4" s="1"/>
  <c r="M13" i="4" s="1"/>
  <c r="N13" i="4" s="1"/>
  <c r="O13" i="4" s="1"/>
  <c r="P13" i="4" s="1"/>
  <c r="J14" i="4" s="1"/>
  <c r="K14" i="4" s="1"/>
  <c r="L14" i="4" s="1"/>
  <c r="M14" i="4" s="1"/>
  <c r="N14" i="4" s="1"/>
  <c r="O14" i="4" s="1"/>
  <c r="P14" i="4" s="1"/>
  <c r="B9" i="4"/>
  <c r="C9" i="4" s="1"/>
  <c r="D9" i="4" s="1"/>
  <c r="E9" i="4" s="1"/>
  <c r="F9" i="4" s="1"/>
  <c r="G9" i="4" s="1"/>
  <c r="H9" i="4" s="1"/>
  <c r="B10" i="4" s="1"/>
  <c r="C10" i="4" s="1"/>
  <c r="D10" i="4" s="1"/>
  <c r="E10" i="4" s="1"/>
  <c r="F10" i="4" s="1"/>
  <c r="G10" i="4" s="1"/>
  <c r="H10" i="4" s="1"/>
  <c r="B11" i="4" s="1"/>
  <c r="C11" i="4" s="1"/>
  <c r="D11" i="4" s="1"/>
  <c r="E11" i="4" s="1"/>
  <c r="F11" i="4" s="1"/>
  <c r="G11" i="4" s="1"/>
  <c r="H11" i="4" s="1"/>
  <c r="B12" i="4" s="1"/>
  <c r="C12" i="4" s="1"/>
  <c r="D12" i="4" s="1"/>
  <c r="E12" i="4" s="1"/>
  <c r="F12" i="4" s="1"/>
  <c r="G12" i="4" s="1"/>
  <c r="H12" i="4" s="1"/>
  <c r="B13" i="4" s="1"/>
  <c r="C13" i="4" s="1"/>
  <c r="D13" i="4" s="1"/>
  <c r="E13" i="4" s="1"/>
  <c r="F13" i="4" s="1"/>
  <c r="G13" i="4" s="1"/>
  <c r="H13" i="4" s="1"/>
  <c r="B14" i="4" s="1"/>
  <c r="C14" i="4" s="1"/>
  <c r="D14" i="4" s="1"/>
  <c r="E14" i="4" s="1"/>
  <c r="F14" i="4" s="1"/>
  <c r="G14" i="4" s="1"/>
  <c r="H14" i="4" s="1"/>
  <c r="R9" i="4" l="1"/>
  <c r="S9" i="4" s="1"/>
  <c r="T9" i="4" s="1"/>
  <c r="U9" i="4" s="1"/>
  <c r="V9" i="4" s="1"/>
  <c r="W9" i="4" s="1"/>
  <c r="X9" i="4" s="1"/>
  <c r="R10" i="4" s="1"/>
  <c r="S10" i="4" s="1"/>
  <c r="T10" i="4" s="1"/>
  <c r="U10" i="4" s="1"/>
  <c r="V10" i="4" s="1"/>
  <c r="W10" i="4" s="1"/>
  <c r="X10" i="4" s="1"/>
  <c r="R11" i="4" s="1"/>
  <c r="S11" i="4" s="1"/>
  <c r="T11" i="4" s="1"/>
  <c r="U11" i="4" s="1"/>
  <c r="V11" i="4" s="1"/>
  <c r="W11" i="4" s="1"/>
  <c r="X11" i="4" s="1"/>
  <c r="R12" i="4" s="1"/>
  <c r="S12" i="4" s="1"/>
  <c r="T12" i="4" s="1"/>
  <c r="U12" i="4" s="1"/>
  <c r="V12" i="4" s="1"/>
  <c r="W12" i="4" s="1"/>
  <c r="X12" i="4" s="1"/>
  <c r="R13" i="4" s="1"/>
  <c r="S13" i="4" s="1"/>
  <c r="T13" i="4" s="1"/>
  <c r="U13" i="4" s="1"/>
  <c r="V13" i="4" s="1"/>
  <c r="W13" i="4" s="1"/>
  <c r="X13" i="4" s="1"/>
  <c r="R14" i="4" s="1"/>
  <c r="S14" i="4" s="1"/>
  <c r="T14" i="4" s="1"/>
  <c r="U14" i="4" s="1"/>
  <c r="V14" i="4" s="1"/>
  <c r="W14" i="4" s="1"/>
  <c r="X14" i="4" s="1"/>
  <c r="Z7" i="4"/>
  <c r="R9" i="3"/>
  <c r="S9" i="3" s="1"/>
  <c r="T9" i="3" s="1"/>
  <c r="U9" i="3" s="1"/>
  <c r="V9" i="3" s="1"/>
  <c r="W9" i="3" s="1"/>
  <c r="X9" i="3" s="1"/>
  <c r="R10" i="3" s="1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R12" i="3" s="1"/>
  <c r="S12" i="3" s="1"/>
  <c r="T12" i="3" s="1"/>
  <c r="U12" i="3" s="1"/>
  <c r="V12" i="3" s="1"/>
  <c r="W12" i="3" s="1"/>
  <c r="X12" i="3" s="1"/>
  <c r="R13" i="3" s="1"/>
  <c r="S13" i="3" s="1"/>
  <c r="T13" i="3" s="1"/>
  <c r="U13" i="3" s="1"/>
  <c r="V13" i="3" s="1"/>
  <c r="W13" i="3" s="1"/>
  <c r="X13" i="3" s="1"/>
  <c r="R14" i="3" s="1"/>
  <c r="S14" i="3" s="1"/>
  <c r="T14" i="3" s="1"/>
  <c r="U14" i="3" s="1"/>
  <c r="V14" i="3" s="1"/>
  <c r="W14" i="3" s="1"/>
  <c r="X14" i="3" s="1"/>
  <c r="Z7" i="3"/>
  <c r="R9" i="2"/>
  <c r="S9" i="2" s="1"/>
  <c r="T9" i="2" s="1"/>
  <c r="U9" i="2" s="1"/>
  <c r="V9" i="2" s="1"/>
  <c r="W9" i="2" s="1"/>
  <c r="X9" i="2" s="1"/>
  <c r="R10" i="2" s="1"/>
  <c r="S10" i="2" s="1"/>
  <c r="T10" i="2" s="1"/>
  <c r="U10" i="2" s="1"/>
  <c r="V10" i="2" s="1"/>
  <c r="W10" i="2" s="1"/>
  <c r="X10" i="2" s="1"/>
  <c r="R11" i="2" s="1"/>
  <c r="S11" i="2" s="1"/>
  <c r="T11" i="2" s="1"/>
  <c r="U11" i="2" s="1"/>
  <c r="V11" i="2" s="1"/>
  <c r="W11" i="2" s="1"/>
  <c r="X11" i="2" s="1"/>
  <c r="R12" i="2" s="1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Z7" i="2"/>
  <c r="Z7" i="1"/>
  <c r="R9" i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B16" i="1" l="1"/>
  <c r="Z9" i="1"/>
  <c r="AA9" i="1" s="1"/>
  <c r="AB9" i="1" s="1"/>
  <c r="AC9" i="1" s="1"/>
  <c r="AD9" i="1" s="1"/>
  <c r="AE9" i="1" s="1"/>
  <c r="AF9" i="1" s="1"/>
  <c r="Z10" i="1" s="1"/>
  <c r="AA10" i="1" s="1"/>
  <c r="AB10" i="1" s="1"/>
  <c r="AC10" i="1" s="1"/>
  <c r="AD10" i="1" s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AE14" i="1" s="1"/>
  <c r="AF14" i="1" s="1"/>
  <c r="B16" i="2"/>
  <c r="Z9" i="2"/>
  <c r="AA9" i="2" s="1"/>
  <c r="AB9" i="2" s="1"/>
  <c r="AC9" i="2" s="1"/>
  <c r="AD9" i="2" s="1"/>
  <c r="AE9" i="2" s="1"/>
  <c r="AF9" i="2" s="1"/>
  <c r="Z10" i="2" s="1"/>
  <c r="AA10" i="2" s="1"/>
  <c r="AB10" i="2" s="1"/>
  <c r="AC10" i="2" s="1"/>
  <c r="AD10" i="2" s="1"/>
  <c r="AE10" i="2" s="1"/>
  <c r="AF10" i="2" s="1"/>
  <c r="Z11" i="2" s="1"/>
  <c r="AA11" i="2" s="1"/>
  <c r="AB11" i="2" s="1"/>
  <c r="AC11" i="2" s="1"/>
  <c r="AD11" i="2" s="1"/>
  <c r="AE11" i="2" s="1"/>
  <c r="AF11" i="2" s="1"/>
  <c r="Z12" i="2" s="1"/>
  <c r="AA12" i="2" s="1"/>
  <c r="AB12" i="2" s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B16" i="3"/>
  <c r="Z9" i="3"/>
  <c r="AA9" i="3" s="1"/>
  <c r="AB9" i="3" s="1"/>
  <c r="AC9" i="3" s="1"/>
  <c r="AD9" i="3" s="1"/>
  <c r="AE9" i="3" s="1"/>
  <c r="AF9" i="3" s="1"/>
  <c r="Z10" i="3" s="1"/>
  <c r="AA10" i="3" s="1"/>
  <c r="AB10" i="3" s="1"/>
  <c r="AC10" i="3" s="1"/>
  <c r="AD10" i="3" s="1"/>
  <c r="AE10" i="3" s="1"/>
  <c r="AF10" i="3" s="1"/>
  <c r="Z11" i="3" s="1"/>
  <c r="AA11" i="3" s="1"/>
  <c r="AB11" i="3" s="1"/>
  <c r="AC11" i="3" s="1"/>
  <c r="AD11" i="3" s="1"/>
  <c r="AE11" i="3" s="1"/>
  <c r="AF11" i="3" s="1"/>
  <c r="Z12" i="3" s="1"/>
  <c r="AA12" i="3" s="1"/>
  <c r="AB12" i="3" s="1"/>
  <c r="AC12" i="3" s="1"/>
  <c r="AD12" i="3" s="1"/>
  <c r="AE12" i="3" s="1"/>
  <c r="AF12" i="3" s="1"/>
  <c r="Z13" i="3" s="1"/>
  <c r="AA13" i="3" s="1"/>
  <c r="AB13" i="3" s="1"/>
  <c r="AC13" i="3" s="1"/>
  <c r="AD13" i="3" s="1"/>
  <c r="AE13" i="3" s="1"/>
  <c r="AF13" i="3" s="1"/>
  <c r="Z14" i="3" s="1"/>
  <c r="AA14" i="3" s="1"/>
  <c r="AB14" i="3" s="1"/>
  <c r="AC14" i="3" s="1"/>
  <c r="AD14" i="3" s="1"/>
  <c r="AE14" i="3" s="1"/>
  <c r="AF14" i="3" s="1"/>
  <c r="B16" i="4"/>
  <c r="Z9" i="4"/>
  <c r="AA9" i="4" s="1"/>
  <c r="AB9" i="4" s="1"/>
  <c r="AC9" i="4" s="1"/>
  <c r="AD9" i="4" s="1"/>
  <c r="AE9" i="4" s="1"/>
  <c r="AF9" i="4" s="1"/>
  <c r="Z10" i="4" s="1"/>
  <c r="AA10" i="4" s="1"/>
  <c r="AB10" i="4" s="1"/>
  <c r="AC10" i="4" s="1"/>
  <c r="AD10" i="4" s="1"/>
  <c r="AE10" i="4" s="1"/>
  <c r="AF10" i="4" s="1"/>
  <c r="Z11" i="4" s="1"/>
  <c r="AA11" i="4" s="1"/>
  <c r="AB11" i="4" s="1"/>
  <c r="AC11" i="4" s="1"/>
  <c r="AD11" i="4" s="1"/>
  <c r="AE11" i="4" s="1"/>
  <c r="AF11" i="4" s="1"/>
  <c r="Z12" i="4" s="1"/>
  <c r="AA12" i="4" s="1"/>
  <c r="AB12" i="4" s="1"/>
  <c r="AC12" i="4" s="1"/>
  <c r="AD12" i="4" s="1"/>
  <c r="AE12" i="4" s="1"/>
  <c r="AF12" i="4" s="1"/>
  <c r="Z13" i="4" s="1"/>
  <c r="AA13" i="4" s="1"/>
  <c r="AB13" i="4" s="1"/>
  <c r="AC13" i="4" s="1"/>
  <c r="AD13" i="4" s="1"/>
  <c r="AE13" i="4" s="1"/>
  <c r="AF13" i="4" s="1"/>
  <c r="Z14" i="4" s="1"/>
  <c r="AA14" i="4" s="1"/>
  <c r="AB14" i="4" s="1"/>
  <c r="AC14" i="4" s="1"/>
  <c r="AD14" i="4" s="1"/>
  <c r="AE14" i="4" s="1"/>
  <c r="AF14" i="4" s="1"/>
  <c r="J16" i="4" l="1"/>
  <c r="B18" i="4"/>
  <c r="C18" i="4" s="1"/>
  <c r="D18" i="4" s="1"/>
  <c r="E18" i="4" s="1"/>
  <c r="F18" i="4" s="1"/>
  <c r="G18" i="4" s="1"/>
  <c r="H18" i="4" s="1"/>
  <c r="B19" i="4" s="1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21" i="4" s="1"/>
  <c r="F21" i="4" s="1"/>
  <c r="G21" i="4" s="1"/>
  <c r="H21" i="4" s="1"/>
  <c r="B22" i="4" s="1"/>
  <c r="C22" i="4" s="1"/>
  <c r="D22" i="4" s="1"/>
  <c r="E22" i="4" s="1"/>
  <c r="F22" i="4" s="1"/>
  <c r="G22" i="4" s="1"/>
  <c r="H22" i="4" s="1"/>
  <c r="B23" i="4" s="1"/>
  <c r="C23" i="4" s="1"/>
  <c r="D23" i="4" s="1"/>
  <c r="E23" i="4" s="1"/>
  <c r="F23" i="4" s="1"/>
  <c r="G23" i="4" s="1"/>
  <c r="H23" i="4" s="1"/>
  <c r="B18" i="3"/>
  <c r="C18" i="3" s="1"/>
  <c r="D18" i="3" s="1"/>
  <c r="E18" i="3" s="1"/>
  <c r="F18" i="3" s="1"/>
  <c r="G18" i="3" s="1"/>
  <c r="H18" i="3" s="1"/>
  <c r="B19" i="3" s="1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B21" i="3" s="1"/>
  <c r="C21" i="3" s="1"/>
  <c r="D21" i="3" s="1"/>
  <c r="E21" i="3" s="1"/>
  <c r="F21" i="3" s="1"/>
  <c r="G21" i="3" s="1"/>
  <c r="H21" i="3" s="1"/>
  <c r="B22" i="3" s="1"/>
  <c r="C22" i="3" s="1"/>
  <c r="D22" i="3" s="1"/>
  <c r="E22" i="3" s="1"/>
  <c r="F22" i="3" s="1"/>
  <c r="G22" i="3" s="1"/>
  <c r="H22" i="3" s="1"/>
  <c r="B23" i="3" s="1"/>
  <c r="C23" i="3" s="1"/>
  <c r="D23" i="3" s="1"/>
  <c r="E23" i="3" s="1"/>
  <c r="F23" i="3" s="1"/>
  <c r="G23" i="3" s="1"/>
  <c r="H23" i="3" s="1"/>
  <c r="J16" i="3"/>
  <c r="B18" i="2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J16" i="2"/>
  <c r="J16" i="1"/>
  <c r="B18" i="1"/>
  <c r="C18" i="1" s="1"/>
  <c r="D18" i="1" s="1"/>
  <c r="E18" i="1" s="1"/>
  <c r="F18" i="1" s="1"/>
  <c r="G18" i="1" s="1"/>
  <c r="H18" i="1" s="1"/>
  <c r="B19" i="1" s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R16" i="1" l="1"/>
  <c r="J18" i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18" i="3"/>
  <c r="K18" i="3" s="1"/>
  <c r="L18" i="3" s="1"/>
  <c r="M18" i="3" s="1"/>
  <c r="N18" i="3" s="1"/>
  <c r="O18" i="3" s="1"/>
  <c r="P18" i="3" s="1"/>
  <c r="J19" i="3" s="1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J21" i="3" s="1"/>
  <c r="K21" i="3" s="1"/>
  <c r="L21" i="3" s="1"/>
  <c r="M21" i="3" s="1"/>
  <c r="N21" i="3" s="1"/>
  <c r="O21" i="3" s="1"/>
  <c r="P21" i="3" s="1"/>
  <c r="J22" i="3" s="1"/>
  <c r="K22" i="3" s="1"/>
  <c r="L22" i="3" s="1"/>
  <c r="M22" i="3" s="1"/>
  <c r="N22" i="3" s="1"/>
  <c r="O22" i="3" s="1"/>
  <c r="P22" i="3" s="1"/>
  <c r="J23" i="3" s="1"/>
  <c r="K23" i="3" s="1"/>
  <c r="L23" i="3" s="1"/>
  <c r="M23" i="3" s="1"/>
  <c r="N23" i="3" s="1"/>
  <c r="O23" i="3" s="1"/>
  <c r="P23" i="3" s="1"/>
  <c r="R16" i="3"/>
  <c r="J18" i="2"/>
  <c r="K18" i="2" s="1"/>
  <c r="L18" i="2" s="1"/>
  <c r="M18" i="2" s="1"/>
  <c r="N18" i="2" s="1"/>
  <c r="O18" i="2" s="1"/>
  <c r="P18" i="2" s="1"/>
  <c r="J19" i="2" s="1"/>
  <c r="K19" i="2" s="1"/>
  <c r="L19" i="2" s="1"/>
  <c r="M19" i="2" s="1"/>
  <c r="N19" i="2" s="1"/>
  <c r="O19" i="2" s="1"/>
  <c r="P19" i="2" s="1"/>
  <c r="J20" i="2" s="1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R16" i="2"/>
  <c r="R16" i="4"/>
  <c r="J18" i="4"/>
  <c r="K18" i="4" s="1"/>
  <c r="L18" i="4" s="1"/>
  <c r="M18" i="4" s="1"/>
  <c r="N18" i="4" s="1"/>
  <c r="O18" i="4" s="1"/>
  <c r="P18" i="4" s="1"/>
  <c r="J19" i="4" s="1"/>
  <c r="K19" i="4" s="1"/>
  <c r="L19" i="4" s="1"/>
  <c r="M19" i="4" s="1"/>
  <c r="N19" i="4" s="1"/>
  <c r="O19" i="4" s="1"/>
  <c r="P19" i="4" s="1"/>
  <c r="J20" i="4" s="1"/>
  <c r="K20" i="4" s="1"/>
  <c r="L20" i="4" s="1"/>
  <c r="M20" i="4" s="1"/>
  <c r="N20" i="4" s="1"/>
  <c r="O20" i="4" s="1"/>
  <c r="P20" i="4" s="1"/>
  <c r="J21" i="4" s="1"/>
  <c r="K21" i="4" s="1"/>
  <c r="L21" i="4" s="1"/>
  <c r="M21" i="4" s="1"/>
  <c r="N21" i="4" s="1"/>
  <c r="O21" i="4" s="1"/>
  <c r="P21" i="4" s="1"/>
  <c r="J22" i="4" s="1"/>
  <c r="K22" i="4" s="1"/>
  <c r="L22" i="4" s="1"/>
  <c r="M22" i="4" s="1"/>
  <c r="N22" i="4" s="1"/>
  <c r="O22" i="4" s="1"/>
  <c r="P22" i="4" s="1"/>
  <c r="J23" i="4" s="1"/>
  <c r="K23" i="4" s="1"/>
  <c r="L23" i="4" s="1"/>
  <c r="M23" i="4" s="1"/>
  <c r="N23" i="4" s="1"/>
  <c r="O23" i="4" s="1"/>
  <c r="P23" i="4" s="1"/>
  <c r="Z16" i="2" l="1"/>
  <c r="R18" i="2"/>
  <c r="S18" i="2" s="1"/>
  <c r="T18" i="2" s="1"/>
  <c r="U18" i="2" s="1"/>
  <c r="V18" i="2" s="1"/>
  <c r="W18" i="2" s="1"/>
  <c r="X18" i="2" s="1"/>
  <c r="R19" i="2" s="1"/>
  <c r="S19" i="2" s="1"/>
  <c r="T19" i="2" s="1"/>
  <c r="U19" i="2" s="1"/>
  <c r="V19" i="2" s="1"/>
  <c r="W19" i="2" s="1"/>
  <c r="X19" i="2" s="1"/>
  <c r="R20" i="2" s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18" i="4"/>
  <c r="S18" i="4" s="1"/>
  <c r="T18" i="4" s="1"/>
  <c r="U18" i="4" s="1"/>
  <c r="V18" i="4" s="1"/>
  <c r="W18" i="4" s="1"/>
  <c r="X18" i="4" s="1"/>
  <c r="R19" i="4" s="1"/>
  <c r="S19" i="4" s="1"/>
  <c r="T19" i="4" s="1"/>
  <c r="U19" i="4" s="1"/>
  <c r="V19" i="4" s="1"/>
  <c r="W19" i="4" s="1"/>
  <c r="X19" i="4" s="1"/>
  <c r="R20" i="4" s="1"/>
  <c r="S20" i="4" s="1"/>
  <c r="T20" i="4" s="1"/>
  <c r="U20" i="4" s="1"/>
  <c r="V20" i="4" s="1"/>
  <c r="W20" i="4" s="1"/>
  <c r="X20" i="4" s="1"/>
  <c r="R21" i="4" s="1"/>
  <c r="S21" i="4" s="1"/>
  <c r="T21" i="4" s="1"/>
  <c r="U21" i="4" s="1"/>
  <c r="V21" i="4" s="1"/>
  <c r="W21" i="4" s="1"/>
  <c r="X21" i="4" s="1"/>
  <c r="R22" i="4" s="1"/>
  <c r="S22" i="4" s="1"/>
  <c r="T22" i="4" s="1"/>
  <c r="U22" i="4" s="1"/>
  <c r="V22" i="4" s="1"/>
  <c r="W22" i="4" s="1"/>
  <c r="X22" i="4" s="1"/>
  <c r="R23" i="4" s="1"/>
  <c r="S23" i="4" s="1"/>
  <c r="T23" i="4" s="1"/>
  <c r="U23" i="4" s="1"/>
  <c r="V23" i="4" s="1"/>
  <c r="W23" i="4" s="1"/>
  <c r="X23" i="4" s="1"/>
  <c r="Z16" i="4"/>
  <c r="R18" i="3"/>
  <c r="S18" i="3" s="1"/>
  <c r="T18" i="3" s="1"/>
  <c r="U18" i="3" s="1"/>
  <c r="V18" i="3" s="1"/>
  <c r="W18" i="3" s="1"/>
  <c r="X18" i="3" s="1"/>
  <c r="R19" i="3" s="1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R21" i="3" s="1"/>
  <c r="S21" i="3" s="1"/>
  <c r="T21" i="3" s="1"/>
  <c r="U21" i="3" s="1"/>
  <c r="V21" i="3" s="1"/>
  <c r="W21" i="3" s="1"/>
  <c r="X21" i="3" s="1"/>
  <c r="R22" i="3" s="1"/>
  <c r="S22" i="3" s="1"/>
  <c r="T22" i="3" s="1"/>
  <c r="U22" i="3" s="1"/>
  <c r="V22" i="3" s="1"/>
  <c r="W22" i="3" s="1"/>
  <c r="X22" i="3" s="1"/>
  <c r="R23" i="3" s="1"/>
  <c r="S23" i="3" s="1"/>
  <c r="T23" i="3" s="1"/>
  <c r="U23" i="3" s="1"/>
  <c r="V23" i="3" s="1"/>
  <c r="W23" i="3" s="1"/>
  <c r="X23" i="3" s="1"/>
  <c r="Z16" i="3"/>
  <c r="Z16" i="1"/>
  <c r="R18" i="1"/>
  <c r="S18" i="1" s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B25" i="1" l="1"/>
  <c r="Z18" i="1"/>
  <c r="AA18" i="1" s="1"/>
  <c r="AB18" i="1" s="1"/>
  <c r="AC18" i="1" s="1"/>
  <c r="AD18" i="1" s="1"/>
  <c r="AE18" i="1" s="1"/>
  <c r="AF18" i="1" s="1"/>
  <c r="Z19" i="1" s="1"/>
  <c r="AA19" i="1" s="1"/>
  <c r="AB19" i="1" s="1"/>
  <c r="AC19" i="1" s="1"/>
  <c r="AD19" i="1" s="1"/>
  <c r="AE19" i="1" s="1"/>
  <c r="AF19" i="1" s="1"/>
  <c r="Z20" i="1" s="1"/>
  <c r="AA20" i="1" s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B25" i="3"/>
  <c r="Z18" i="3"/>
  <c r="AA18" i="3" s="1"/>
  <c r="AB18" i="3" s="1"/>
  <c r="AC18" i="3" s="1"/>
  <c r="AD18" i="3" s="1"/>
  <c r="AE18" i="3" s="1"/>
  <c r="AF18" i="3" s="1"/>
  <c r="Z19" i="3" s="1"/>
  <c r="AA19" i="3" s="1"/>
  <c r="AB19" i="3" s="1"/>
  <c r="AC19" i="3" s="1"/>
  <c r="AD19" i="3" s="1"/>
  <c r="AE19" i="3" s="1"/>
  <c r="AF19" i="3" s="1"/>
  <c r="Z20" i="3" s="1"/>
  <c r="AA20" i="3" s="1"/>
  <c r="AB20" i="3" s="1"/>
  <c r="AC20" i="3" s="1"/>
  <c r="AD20" i="3" s="1"/>
  <c r="AE20" i="3" s="1"/>
  <c r="AF20" i="3" s="1"/>
  <c r="Z21" i="3" s="1"/>
  <c r="AA21" i="3" s="1"/>
  <c r="AB21" i="3" s="1"/>
  <c r="AC21" i="3" s="1"/>
  <c r="AD21" i="3" s="1"/>
  <c r="AE21" i="3" s="1"/>
  <c r="AF21" i="3" s="1"/>
  <c r="Z22" i="3" s="1"/>
  <c r="AA22" i="3" s="1"/>
  <c r="AB22" i="3" s="1"/>
  <c r="AC22" i="3" s="1"/>
  <c r="AD22" i="3" s="1"/>
  <c r="AE22" i="3" s="1"/>
  <c r="AF22" i="3" s="1"/>
  <c r="Z23" i="3" s="1"/>
  <c r="AA23" i="3" s="1"/>
  <c r="AB23" i="3" s="1"/>
  <c r="AC23" i="3" s="1"/>
  <c r="AD23" i="3" s="1"/>
  <c r="AE23" i="3" s="1"/>
  <c r="AF23" i="3" s="1"/>
  <c r="B25" i="4"/>
  <c r="Z18" i="4"/>
  <c r="AA18" i="4" s="1"/>
  <c r="AB18" i="4" s="1"/>
  <c r="AC18" i="4" s="1"/>
  <c r="AD18" i="4" s="1"/>
  <c r="AE18" i="4" s="1"/>
  <c r="AF18" i="4" s="1"/>
  <c r="Z19" i="4" s="1"/>
  <c r="AA19" i="4" s="1"/>
  <c r="AB19" i="4" s="1"/>
  <c r="AC19" i="4" s="1"/>
  <c r="AD19" i="4" s="1"/>
  <c r="AE19" i="4" s="1"/>
  <c r="AF19" i="4" s="1"/>
  <c r="Z20" i="4" s="1"/>
  <c r="AA20" i="4" s="1"/>
  <c r="AB20" i="4" s="1"/>
  <c r="AC20" i="4" s="1"/>
  <c r="AD20" i="4" s="1"/>
  <c r="AE20" i="4" s="1"/>
  <c r="AF20" i="4" s="1"/>
  <c r="Z21" i="4" s="1"/>
  <c r="AA21" i="4" s="1"/>
  <c r="AB21" i="4" s="1"/>
  <c r="AC21" i="4" s="1"/>
  <c r="AD21" i="4" s="1"/>
  <c r="AE21" i="4" s="1"/>
  <c r="AF21" i="4" s="1"/>
  <c r="Z22" i="4" s="1"/>
  <c r="AA22" i="4" s="1"/>
  <c r="AB22" i="4" s="1"/>
  <c r="AC22" i="4" s="1"/>
  <c r="AD22" i="4" s="1"/>
  <c r="AE22" i="4" s="1"/>
  <c r="AF22" i="4" s="1"/>
  <c r="Z23" i="4" s="1"/>
  <c r="AA23" i="4" s="1"/>
  <c r="AB23" i="4" s="1"/>
  <c r="AC23" i="4" s="1"/>
  <c r="AD23" i="4" s="1"/>
  <c r="AE23" i="4" s="1"/>
  <c r="AF23" i="4" s="1"/>
  <c r="B25" i="2"/>
  <c r="Z18" i="2"/>
  <c r="AA18" i="2" s="1"/>
  <c r="AB18" i="2" s="1"/>
  <c r="AC18" i="2" s="1"/>
  <c r="AD18" i="2" s="1"/>
  <c r="AE18" i="2" s="1"/>
  <c r="AF18" i="2" s="1"/>
  <c r="Z19" i="2" s="1"/>
  <c r="AA19" i="2" s="1"/>
  <c r="AB19" i="2" s="1"/>
  <c r="AC19" i="2" s="1"/>
  <c r="AD19" i="2" s="1"/>
  <c r="AE19" i="2" s="1"/>
  <c r="AF19" i="2" s="1"/>
  <c r="Z20" i="2" s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J25" i="4" l="1"/>
  <c r="B27" i="4"/>
  <c r="C27" i="4" s="1"/>
  <c r="D27" i="4" s="1"/>
  <c r="E27" i="4" s="1"/>
  <c r="F27" i="4" s="1"/>
  <c r="G27" i="4" s="1"/>
  <c r="H27" i="4" s="1"/>
  <c r="B28" i="4" s="1"/>
  <c r="C28" i="4" s="1"/>
  <c r="D28" i="4" s="1"/>
  <c r="E28" i="4" s="1"/>
  <c r="F28" i="4" s="1"/>
  <c r="G28" i="4" s="1"/>
  <c r="H28" i="4" s="1"/>
  <c r="B29" i="4" s="1"/>
  <c r="C29" i="4" s="1"/>
  <c r="D29" i="4" s="1"/>
  <c r="E29" i="4" s="1"/>
  <c r="F29" i="4" s="1"/>
  <c r="G29" i="4" s="1"/>
  <c r="H29" i="4" s="1"/>
  <c r="B30" i="4" s="1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27" i="2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J25" i="2"/>
  <c r="B27" i="3"/>
  <c r="C27" i="3" s="1"/>
  <c r="D27" i="3" s="1"/>
  <c r="E27" i="3" s="1"/>
  <c r="F27" i="3" s="1"/>
  <c r="G27" i="3" s="1"/>
  <c r="H27" i="3" s="1"/>
  <c r="B28" i="3" s="1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B32" i="3" s="1"/>
  <c r="C32" i="3" s="1"/>
  <c r="D32" i="3" s="1"/>
  <c r="E32" i="3" s="1"/>
  <c r="F32" i="3" s="1"/>
  <c r="G32" i="3" s="1"/>
  <c r="H32" i="3" s="1"/>
  <c r="J25" i="3"/>
  <c r="J25" i="1"/>
  <c r="B27" i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J27" i="3" l="1"/>
  <c r="K27" i="3" s="1"/>
  <c r="L27" i="3" s="1"/>
  <c r="M27" i="3" s="1"/>
  <c r="N27" i="3" s="1"/>
  <c r="O27" i="3" s="1"/>
  <c r="P27" i="3" s="1"/>
  <c r="J28" i="3" s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J30" i="3" s="1"/>
  <c r="K30" i="3" s="1"/>
  <c r="L30" i="3" s="1"/>
  <c r="M30" i="3" s="1"/>
  <c r="N30" i="3" s="1"/>
  <c r="O30" i="3" s="1"/>
  <c r="P30" i="3" s="1"/>
  <c r="J31" i="3" s="1"/>
  <c r="K31" i="3" s="1"/>
  <c r="L31" i="3" s="1"/>
  <c r="M31" i="3" s="1"/>
  <c r="N31" i="3" s="1"/>
  <c r="O31" i="3" s="1"/>
  <c r="P31" i="3" s="1"/>
  <c r="J32" i="3" s="1"/>
  <c r="K32" i="3" s="1"/>
  <c r="L32" i="3" s="1"/>
  <c r="M32" i="3" s="1"/>
  <c r="N32" i="3" s="1"/>
  <c r="O32" i="3" s="1"/>
  <c r="P32" i="3" s="1"/>
  <c r="R25" i="3"/>
  <c r="R25" i="1"/>
  <c r="J27" i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27" i="2"/>
  <c r="K27" i="2" s="1"/>
  <c r="L27" i="2" s="1"/>
  <c r="M27" i="2" s="1"/>
  <c r="N27" i="2" s="1"/>
  <c r="O27" i="2" s="1"/>
  <c r="P27" i="2" s="1"/>
  <c r="J28" i="2" s="1"/>
  <c r="K28" i="2" s="1"/>
  <c r="L28" i="2" s="1"/>
  <c r="M28" i="2" s="1"/>
  <c r="N28" i="2" s="1"/>
  <c r="O28" i="2" s="1"/>
  <c r="P28" i="2" s="1"/>
  <c r="J29" i="2" s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R25" i="2"/>
  <c r="J27" i="4"/>
  <c r="K27" i="4" s="1"/>
  <c r="L27" i="4" s="1"/>
  <c r="M27" i="4" s="1"/>
  <c r="N27" i="4" s="1"/>
  <c r="O27" i="4" s="1"/>
  <c r="P27" i="4" s="1"/>
  <c r="J28" i="4" s="1"/>
  <c r="K28" i="4" s="1"/>
  <c r="L28" i="4" s="1"/>
  <c r="M28" i="4" s="1"/>
  <c r="N28" i="4" s="1"/>
  <c r="O28" i="4" s="1"/>
  <c r="P28" i="4" s="1"/>
  <c r="J29" i="4" s="1"/>
  <c r="K29" i="4" s="1"/>
  <c r="L29" i="4" s="1"/>
  <c r="M29" i="4" s="1"/>
  <c r="N29" i="4" s="1"/>
  <c r="O29" i="4" s="1"/>
  <c r="P29" i="4" s="1"/>
  <c r="J30" i="4" s="1"/>
  <c r="K30" i="4" s="1"/>
  <c r="L30" i="4" s="1"/>
  <c r="M30" i="4" s="1"/>
  <c r="N30" i="4" s="1"/>
  <c r="O30" i="4" s="1"/>
  <c r="P30" i="4" s="1"/>
  <c r="J31" i="4" s="1"/>
  <c r="K31" i="4" s="1"/>
  <c r="L31" i="4" s="1"/>
  <c r="M31" i="4" s="1"/>
  <c r="N31" i="4" s="1"/>
  <c r="O31" i="4" s="1"/>
  <c r="P31" i="4" s="1"/>
  <c r="J32" i="4" s="1"/>
  <c r="K32" i="4" s="1"/>
  <c r="L32" i="4" s="1"/>
  <c r="M32" i="4" s="1"/>
  <c r="N32" i="4" s="1"/>
  <c r="O32" i="4" s="1"/>
  <c r="P32" i="4" s="1"/>
  <c r="R25" i="4"/>
  <c r="R27" i="4" l="1"/>
  <c r="S27" i="4" s="1"/>
  <c r="T27" i="4" s="1"/>
  <c r="U27" i="4" s="1"/>
  <c r="V27" i="4" s="1"/>
  <c r="W27" i="4" s="1"/>
  <c r="X27" i="4" s="1"/>
  <c r="R28" i="4" s="1"/>
  <c r="S28" i="4" s="1"/>
  <c r="T28" i="4" s="1"/>
  <c r="U28" i="4" s="1"/>
  <c r="V28" i="4" s="1"/>
  <c r="W28" i="4" s="1"/>
  <c r="X28" i="4" s="1"/>
  <c r="R29" i="4" s="1"/>
  <c r="S29" i="4" s="1"/>
  <c r="T29" i="4" s="1"/>
  <c r="U29" i="4" s="1"/>
  <c r="V29" i="4" s="1"/>
  <c r="W29" i="4" s="1"/>
  <c r="X29" i="4" s="1"/>
  <c r="R30" i="4" s="1"/>
  <c r="S30" i="4" s="1"/>
  <c r="T30" i="4" s="1"/>
  <c r="U30" i="4" s="1"/>
  <c r="V30" i="4" s="1"/>
  <c r="W30" i="4" s="1"/>
  <c r="X30" i="4" s="1"/>
  <c r="R31" i="4" s="1"/>
  <c r="S31" i="4" s="1"/>
  <c r="T31" i="4" s="1"/>
  <c r="U31" i="4" s="1"/>
  <c r="V31" i="4" s="1"/>
  <c r="W31" i="4" s="1"/>
  <c r="X31" i="4" s="1"/>
  <c r="R32" i="4" s="1"/>
  <c r="S32" i="4" s="1"/>
  <c r="T32" i="4" s="1"/>
  <c r="U32" i="4" s="1"/>
  <c r="V32" i="4" s="1"/>
  <c r="W32" i="4" s="1"/>
  <c r="X32" i="4" s="1"/>
  <c r="Z25" i="4"/>
  <c r="Z27" i="4" s="1"/>
  <c r="AA27" i="4" s="1"/>
  <c r="AB27" i="4" s="1"/>
  <c r="AC27" i="4" s="1"/>
  <c r="AD27" i="4" s="1"/>
  <c r="AE27" i="4" s="1"/>
  <c r="AF27" i="4" s="1"/>
  <c r="Z28" i="4" s="1"/>
  <c r="AA28" i="4" s="1"/>
  <c r="AB28" i="4" s="1"/>
  <c r="AC28" i="4" s="1"/>
  <c r="AD28" i="4" s="1"/>
  <c r="AE28" i="4" s="1"/>
  <c r="AF28" i="4" s="1"/>
  <c r="Z29" i="4" s="1"/>
  <c r="AA29" i="4" s="1"/>
  <c r="AB29" i="4" s="1"/>
  <c r="AC29" i="4" s="1"/>
  <c r="AD29" i="4" s="1"/>
  <c r="AE29" i="4" s="1"/>
  <c r="AF29" i="4" s="1"/>
  <c r="Z30" i="4" s="1"/>
  <c r="AA30" i="4" s="1"/>
  <c r="AB30" i="4" s="1"/>
  <c r="AC30" i="4" s="1"/>
  <c r="AD30" i="4" s="1"/>
  <c r="AE30" i="4" s="1"/>
  <c r="AF30" i="4" s="1"/>
  <c r="Z31" i="4" s="1"/>
  <c r="AA31" i="4" s="1"/>
  <c r="AB31" i="4" s="1"/>
  <c r="AC31" i="4" s="1"/>
  <c r="AD31" i="4" s="1"/>
  <c r="AE31" i="4" s="1"/>
  <c r="AF31" i="4" s="1"/>
  <c r="Z32" i="4" s="1"/>
  <c r="AA32" i="4" s="1"/>
  <c r="AB32" i="4" s="1"/>
  <c r="AC32" i="4" s="1"/>
  <c r="AD32" i="4" s="1"/>
  <c r="AE32" i="4" s="1"/>
  <c r="AF32" i="4" s="1"/>
  <c r="R27" i="2"/>
  <c r="S27" i="2" s="1"/>
  <c r="T27" i="2" s="1"/>
  <c r="U27" i="2" s="1"/>
  <c r="V27" i="2" s="1"/>
  <c r="W27" i="2" s="1"/>
  <c r="X27" i="2" s="1"/>
  <c r="R28" i="2" s="1"/>
  <c r="S28" i="2" s="1"/>
  <c r="T28" i="2" s="1"/>
  <c r="U28" i="2" s="1"/>
  <c r="V28" i="2" s="1"/>
  <c r="W28" i="2" s="1"/>
  <c r="X28" i="2" s="1"/>
  <c r="R29" i="2" s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Z25" i="2"/>
  <c r="Z27" i="2" s="1"/>
  <c r="AA27" i="2" s="1"/>
  <c r="AB27" i="2" s="1"/>
  <c r="AC27" i="2" s="1"/>
  <c r="AD27" i="2" s="1"/>
  <c r="AE27" i="2" s="1"/>
  <c r="AF27" i="2" s="1"/>
  <c r="Z28" i="2" s="1"/>
  <c r="AA28" i="2" s="1"/>
  <c r="AB28" i="2" s="1"/>
  <c r="AC28" i="2" s="1"/>
  <c r="AD28" i="2" s="1"/>
  <c r="AE28" i="2" s="1"/>
  <c r="AF28" i="2" s="1"/>
  <c r="Z29" i="2" s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R27" i="1"/>
  <c r="S27" i="1" s="1"/>
  <c r="T27" i="1" s="1"/>
  <c r="U27" i="1" s="1"/>
  <c r="V27" i="1" s="1"/>
  <c r="W27" i="1" s="1"/>
  <c r="X27" i="1" s="1"/>
  <c r="R28" i="1" s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Z25" i="1"/>
  <c r="Z27" i="1" s="1"/>
  <c r="AA27" i="1" s="1"/>
  <c r="AB27" i="1" s="1"/>
  <c r="AC27" i="1" s="1"/>
  <c r="AD27" i="1" s="1"/>
  <c r="AE27" i="1" s="1"/>
  <c r="AF27" i="1" s="1"/>
  <c r="Z28" i="1" s="1"/>
  <c r="AA28" i="1" s="1"/>
  <c r="AB28" i="1" s="1"/>
  <c r="AC28" i="1" s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AE32" i="1" s="1"/>
  <c r="AF32" i="1" s="1"/>
  <c r="R27" i="3"/>
  <c r="S27" i="3" s="1"/>
  <c r="T27" i="3" s="1"/>
  <c r="U27" i="3" s="1"/>
  <c r="V27" i="3" s="1"/>
  <c r="W27" i="3" s="1"/>
  <c r="X27" i="3" s="1"/>
  <c r="R28" i="3" s="1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R30" i="3" s="1"/>
  <c r="S30" i="3" s="1"/>
  <c r="T30" i="3" s="1"/>
  <c r="U30" i="3" s="1"/>
  <c r="V30" i="3" s="1"/>
  <c r="W30" i="3" s="1"/>
  <c r="X30" i="3" s="1"/>
  <c r="R31" i="3" s="1"/>
  <c r="S31" i="3" s="1"/>
  <c r="T31" i="3" s="1"/>
  <c r="U31" i="3" s="1"/>
  <c r="V31" i="3" s="1"/>
  <c r="W31" i="3" s="1"/>
  <c r="X31" i="3" s="1"/>
  <c r="R32" i="3" s="1"/>
  <c r="S32" i="3" s="1"/>
  <c r="T32" i="3" s="1"/>
  <c r="U32" i="3" s="1"/>
  <c r="V32" i="3" s="1"/>
  <c r="W32" i="3" s="1"/>
  <c r="X32" i="3" s="1"/>
  <c r="Z25" i="3"/>
  <c r="Z27" i="3" s="1"/>
  <c r="AA27" i="3" s="1"/>
  <c r="AB27" i="3" s="1"/>
  <c r="AC27" i="3" s="1"/>
  <c r="AD27" i="3" s="1"/>
  <c r="AE27" i="3" s="1"/>
  <c r="AF27" i="3" s="1"/>
  <c r="Z28" i="3" s="1"/>
  <c r="AA28" i="3" s="1"/>
  <c r="AB28" i="3" s="1"/>
  <c r="AC28" i="3" s="1"/>
  <c r="AD28" i="3" s="1"/>
  <c r="AE28" i="3" s="1"/>
  <c r="AF28" i="3" s="1"/>
  <c r="Z29" i="3" s="1"/>
  <c r="AA29" i="3" s="1"/>
  <c r="AB29" i="3" s="1"/>
  <c r="AC29" i="3" s="1"/>
  <c r="AD29" i="3" s="1"/>
  <c r="AE29" i="3" s="1"/>
  <c r="AF29" i="3" s="1"/>
  <c r="Z30" i="3" s="1"/>
  <c r="AA30" i="3" s="1"/>
  <c r="AB30" i="3" s="1"/>
  <c r="AC30" i="3" s="1"/>
  <c r="AD30" i="3" s="1"/>
  <c r="AE30" i="3" s="1"/>
  <c r="AF30" i="3" s="1"/>
  <c r="Z31" i="3" s="1"/>
  <c r="AA31" i="3" s="1"/>
  <c r="AB31" i="3" s="1"/>
  <c r="AC31" i="3" s="1"/>
  <c r="AD31" i="3" s="1"/>
  <c r="AE31" i="3" s="1"/>
  <c r="AF31" i="3" s="1"/>
  <c r="Z32" i="3" s="1"/>
  <c r="AA32" i="3" s="1"/>
  <c r="AB32" i="3" s="1"/>
  <c r="AC32" i="3" s="1"/>
  <c r="AD32" i="3" s="1"/>
  <c r="AE32" i="3" s="1"/>
  <c r="AF32" i="3" s="1"/>
</calcChain>
</file>

<file path=xl/sharedStrings.xml><?xml version="1.0" encoding="utf-8"?>
<sst xmlns="http://schemas.openxmlformats.org/spreadsheetml/2006/main" count="57" uniqueCount="20">
  <si>
    <t xml:space="preserve">Year </t>
  </si>
  <si>
    <t xml:space="preserve">Month </t>
  </si>
  <si>
    <t xml:space="preserve">Start Day </t>
  </si>
  <si>
    <t>1:Sun, 2:Mon …</t>
  </si>
  <si>
    <t>2024 Public Education Commission (PEC) Calendar</t>
  </si>
  <si>
    <t>State &amp; National Holidays</t>
  </si>
  <si>
    <t>*Spanish Market July 27-28</t>
  </si>
  <si>
    <t>Religious Holidays</t>
  </si>
  <si>
    <t>**Indian Market August 17-18</t>
  </si>
  <si>
    <t>Legislative Session Jan 16 - Feb 15</t>
  </si>
  <si>
    <t>PEC Work Session - Begin at 9:00 AM unless noticed otherwise</t>
  </si>
  <si>
    <t>PEC Meetings - Begin at 9:00 AM unless noticed otherwise</t>
  </si>
  <si>
    <t>New CS Applications/Renewals/Contract Negotiations/Community Input</t>
  </si>
  <si>
    <t>Renewal Hearing and Work Session or Meeting</t>
  </si>
  <si>
    <t>Revised PEC Calendar: Approved 02.16.24</t>
  </si>
  <si>
    <t>8.24.23 PEC Work Session DRAFT</t>
  </si>
  <si>
    <t xml:space="preserve"> DRAFT 2024 Public Education Commission (PEC) Calendar</t>
  </si>
  <si>
    <t>*Spanish Market</t>
  </si>
  <si>
    <t>**Indian Market</t>
  </si>
  <si>
    <t xml:space="preserve"> 2024 Public Education Commission (PEC) Meeting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</si>
</sst>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\'yy"/>
    <numFmt numFmtId="165" formatCode="d"/>
  </numFmts>
  <fonts count="18" x14ac:knownFonts="1">
    <font>
      <sz val="10"/>
      <color rgb="FF000000"/>
      <name val="Arial"/>
      <scheme val="minor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sz val="10"/>
      <name val="Arial"/>
    </font>
    <font>
      <i/>
      <sz val="9"/>
      <color rgb="FF3F3F3F"/>
      <name val="Calibri"/>
    </font>
    <font>
      <sz val="8"/>
      <color theme="1"/>
      <name val="Calibri"/>
    </font>
    <font>
      <b/>
      <sz val="28"/>
      <color theme="1"/>
      <name val="Calibri"/>
    </font>
    <font>
      <sz val="14"/>
      <color theme="1"/>
      <name val="Calibri"/>
    </font>
    <font>
      <b/>
      <sz val="15"/>
      <color theme="0"/>
      <name val="Calibri"/>
    </font>
    <font>
      <sz val="12"/>
      <color theme="1"/>
      <name val="Calibri"/>
    </font>
    <font>
      <b/>
      <sz val="10"/>
      <color rgb="FF3F3F3F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sz val="15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1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276F8B"/>
        <bgColor rgb="FF276F8B"/>
      </patternFill>
    </fill>
    <fill>
      <patternFill patternType="solid">
        <fgColor rgb="FFA9DA74"/>
        <bgColor rgb="FFA9DA74"/>
      </patternFill>
    </fill>
    <fill>
      <patternFill patternType="solid">
        <fgColor rgb="FFE3F1ED"/>
        <bgColor rgb="FFE3F1ED"/>
      </patternFill>
    </fill>
    <fill>
      <patternFill patternType="solid">
        <fgColor rgb="FF9AD3DA"/>
        <bgColor rgb="FF9AD3DA"/>
      </patternFill>
    </fill>
    <fill>
      <patternFill patternType="solid">
        <fgColor rgb="FF3494BA"/>
        <bgColor rgb="FF3494BA"/>
      </patternFill>
    </fill>
    <fill>
      <patternFill patternType="solid">
        <fgColor rgb="FFFFCCCC"/>
        <bgColor rgb="FFFFCCCC"/>
      </patternFill>
    </fill>
    <fill>
      <patternFill patternType="solid">
        <fgColor rgb="FF9AD3D9"/>
        <bgColor rgb="FF9AD3D9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CCCCFF"/>
        <bgColor rgb="FFCCCCFF"/>
      </patternFill>
    </fill>
    <fill>
      <patternFill patternType="solid">
        <fgColor rgb="FFC7E4DB"/>
        <bgColor rgb="FFC7E4DB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/>
    <xf numFmtId="165" fontId="12" fillId="0" borderId="8" xfId="0" applyNumberFormat="1" applyFont="1" applyBorder="1" applyAlignment="1">
      <alignment horizontal="center" vertical="center"/>
    </xf>
    <xf numFmtId="165" fontId="12" fillId="4" borderId="8" xfId="0" applyNumberFormat="1" applyFont="1" applyFill="1" applyBorder="1" applyAlignment="1">
      <alignment horizontal="center" vertical="center"/>
    </xf>
    <xf numFmtId="165" fontId="12" fillId="5" borderId="8" xfId="0" applyNumberFormat="1" applyFont="1" applyFill="1" applyBorder="1" applyAlignment="1">
      <alignment horizontal="center" vertical="center"/>
    </xf>
    <xf numFmtId="165" fontId="12" fillId="6" borderId="8" xfId="0" applyNumberFormat="1" applyFont="1" applyFill="1" applyBorder="1" applyAlignment="1">
      <alignment horizontal="center" vertical="center"/>
    </xf>
    <xf numFmtId="165" fontId="12" fillId="7" borderId="8" xfId="0" applyNumberFormat="1" applyFont="1" applyFill="1" applyBorder="1" applyAlignment="1">
      <alignment horizontal="center" vertical="center"/>
    </xf>
    <xf numFmtId="165" fontId="12" fillId="8" borderId="8" xfId="0" applyNumberFormat="1" applyFont="1" applyFill="1" applyBorder="1" applyAlignment="1">
      <alignment horizontal="center" vertical="center"/>
    </xf>
    <xf numFmtId="165" fontId="12" fillId="9" borderId="8" xfId="0" applyNumberFormat="1" applyFont="1" applyFill="1" applyBorder="1" applyAlignment="1">
      <alignment horizontal="center" vertical="center"/>
    </xf>
    <xf numFmtId="165" fontId="12" fillId="10" borderId="8" xfId="0" applyNumberFormat="1" applyFont="1" applyFill="1" applyBorder="1" applyAlignment="1">
      <alignment horizontal="center" vertical="center"/>
    </xf>
    <xf numFmtId="165" fontId="12" fillId="11" borderId="8" xfId="0" applyNumberFormat="1" applyFont="1" applyFill="1" applyBorder="1" applyAlignment="1">
      <alignment horizontal="center" vertical="center"/>
    </xf>
    <xf numFmtId="165" fontId="12" fillId="12" borderId="8" xfId="0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2" fillId="13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165" fontId="12" fillId="9" borderId="1" xfId="0" applyNumberFormat="1" applyFont="1" applyFill="1" applyBorder="1" applyAlignment="1">
      <alignment horizontal="center" vertical="center"/>
    </xf>
    <xf numFmtId="165" fontId="12" fillId="10" borderId="1" xfId="0" applyNumberFormat="1" applyFont="1" applyFill="1" applyBorder="1" applyAlignment="1">
      <alignment horizontal="center" vertical="center"/>
    </xf>
    <xf numFmtId="165" fontId="12" fillId="11" borderId="1" xfId="0" applyNumberFormat="1" applyFont="1" applyFill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164" fontId="9" fillId="3" borderId="5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3" fillId="4" borderId="5" xfId="0" applyFont="1" applyFill="1" applyBorder="1" applyAlignment="1">
      <alignment horizontal="left"/>
    </xf>
    <xf numFmtId="0" fontId="13" fillId="12" borderId="5" xfId="0" applyFont="1" applyFill="1" applyBorder="1" applyAlignment="1">
      <alignment horizontal="left"/>
    </xf>
    <xf numFmtId="0" fontId="13" fillId="6" borderId="5" xfId="0" applyFont="1" applyFill="1" applyBorder="1" applyAlignment="1">
      <alignment horizontal="left"/>
    </xf>
    <xf numFmtId="0" fontId="13" fillId="14" borderId="5" xfId="0" applyFont="1" applyFill="1" applyBorder="1" applyAlignment="1">
      <alignment horizontal="left"/>
    </xf>
    <xf numFmtId="0" fontId="13" fillId="10" borderId="5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3" fillId="13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9" borderId="5" xfId="0" applyFont="1" applyFill="1" applyBorder="1" applyAlignment="1">
      <alignment horizontal="left"/>
    </xf>
    <xf numFmtId="0" fontId="15" fillId="0" borderId="0" xfId="0" applyFont="1"/>
    <xf numFmtId="164" fontId="14" fillId="3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0" xfId="0" applyFont="1" applyAlignment="1">
      <alignment vertical="center"/>
    </xf>
    <xf numFmtId="0" fontId="17" fillId="0" borderId="0" xfId="0" applyFont="1" applyAlignment="1"/>
  </cellXfs>
  <cellStyles count="1">
    <cellStyle name="Normal" xfId="0" builtinId="0"/>
  </cellStyles>
  <dxfs count="52"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font>
        <color rgb="FF276F8B"/>
      </font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font>
        <color rgb="FF276F8B"/>
      </font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font>
        <color rgb="FF276F8B"/>
      </font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font>
        <color rgb="FF276F8B"/>
      </font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  <dxf>
      <numFmt numFmtId="166" formatCode="mmmm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6B9F25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0"/>
  <sheetViews>
    <sheetView showGridLines="0" tabSelected="1" topLeftCell="A5" workbookViewId="0">
      <selection activeCell="AI28" sqref="AI28"/>
    </sheetView>
  </sheetViews>
  <sheetFormatPr defaultColWidth="12.5703125" defaultRowHeight="15" customHeight="1" x14ac:dyDescent="0.2"/>
  <cols>
    <col min="1" max="1" width="3.140625" customWidth="1"/>
    <col min="2" max="31" width="4" customWidth="1"/>
    <col min="32" max="32" width="5.42578125" customWidth="1"/>
    <col min="33" max="33" width="3.140625" customWidth="1"/>
    <col min="34" max="34" width="7.140625" customWidth="1"/>
  </cols>
  <sheetData>
    <row r="1" spans="1:34" ht="13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6.5" hidden="1" customHeight="1" x14ac:dyDescent="0.2">
      <c r="A2" s="3"/>
      <c r="B2" s="3"/>
      <c r="C2" s="4" t="s">
        <v>0</v>
      </c>
      <c r="D2" s="36">
        <v>2024</v>
      </c>
      <c r="E2" s="37"/>
      <c r="F2" s="38"/>
      <c r="G2" s="5"/>
      <c r="H2" s="5"/>
      <c r="I2" s="4" t="s">
        <v>1</v>
      </c>
      <c r="J2" s="36">
        <v>1</v>
      </c>
      <c r="K2" s="37"/>
      <c r="L2" s="38"/>
      <c r="M2" s="5"/>
      <c r="N2" s="5"/>
      <c r="O2" s="5"/>
      <c r="P2" s="5"/>
      <c r="Q2" s="4" t="s">
        <v>2</v>
      </c>
      <c r="R2" s="36">
        <v>1</v>
      </c>
      <c r="S2" s="38"/>
      <c r="T2" s="6" t="s">
        <v>3</v>
      </c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7"/>
      <c r="AG2" s="3"/>
      <c r="AH2" s="2"/>
    </row>
    <row r="3" spans="1:34" ht="13.5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</row>
    <row r="4" spans="1:34" ht="13.5" hidden="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4.5" customHeight="1" x14ac:dyDescent="0.2">
      <c r="A5" s="2"/>
      <c r="B5" s="39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"/>
      <c r="AH5" s="2"/>
    </row>
    <row r="6" spans="1:34" ht="8.25" customHeight="1" x14ac:dyDescent="0.2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4" s="60" customFormat="1" ht="19.5" customHeight="1" x14ac:dyDescent="0.3">
      <c r="A7" s="55"/>
      <c r="B7" s="56">
        <v>45292</v>
      </c>
      <c r="C7" s="57"/>
      <c r="D7" s="57"/>
      <c r="E7" s="57"/>
      <c r="F7" s="57"/>
      <c r="G7" s="57"/>
      <c r="H7" s="58"/>
      <c r="I7" s="59"/>
      <c r="J7" s="56">
        <f>DATE(YEAR(B7+42),MONTH(B7+42),1)</f>
        <v>45323</v>
      </c>
      <c r="K7" s="57"/>
      <c r="L7" s="57"/>
      <c r="M7" s="57"/>
      <c r="N7" s="57"/>
      <c r="O7" s="57"/>
      <c r="P7" s="58"/>
      <c r="Q7" s="59"/>
      <c r="R7" s="56">
        <f>DATE(YEAR(J7+42),MONTH(J7+42),1)</f>
        <v>45352</v>
      </c>
      <c r="S7" s="57"/>
      <c r="T7" s="57"/>
      <c r="U7" s="57"/>
      <c r="V7" s="57"/>
      <c r="W7" s="57"/>
      <c r="X7" s="58"/>
      <c r="Y7" s="59"/>
      <c r="Z7" s="56">
        <f>DATE(YEAR(R7+42),MONTH(R7+42),1)</f>
        <v>45383</v>
      </c>
      <c r="AA7" s="57"/>
      <c r="AB7" s="57"/>
      <c r="AC7" s="57"/>
      <c r="AD7" s="57"/>
      <c r="AE7" s="57"/>
      <c r="AF7" s="58"/>
      <c r="AG7" s="59"/>
      <c r="AH7" s="55"/>
    </row>
    <row r="8" spans="1:34" ht="13.5" customHeight="1" x14ac:dyDescent="0.2">
      <c r="A8" s="11"/>
      <c r="B8" s="12" t="str">
        <f>CHOOSE(1+MOD($R$2+1-2,7),"S","M","T","W","T","F","S")</f>
        <v>S</v>
      </c>
      <c r="C8" s="12" t="str">
        <f>CHOOSE(1+MOD($R$2+2-2,7),"S","M","T","W","T","F","S")</f>
        <v>M</v>
      </c>
      <c r="D8" s="12" t="str">
        <f>CHOOSE(1+MOD($R$2+3-2,7),"S","M","T","W","T","F","S")</f>
        <v>T</v>
      </c>
      <c r="E8" s="12" t="str">
        <f>CHOOSE(1+MOD($R$2+4-2,7),"S","M","T","W","T","F","S")</f>
        <v>W</v>
      </c>
      <c r="F8" s="12" t="str">
        <f>CHOOSE(1+MOD($R$2+5-2,7),"S","M","T","W","T","F","S")</f>
        <v>T</v>
      </c>
      <c r="G8" s="12" t="str">
        <f>CHOOSE(1+MOD($R$2+6-2,7),"S","M","T","W","T","F","S")</f>
        <v>F</v>
      </c>
      <c r="H8" s="12" t="str">
        <f>CHOOSE(1+MOD($R$2+7-2,7),"S","M","T","W","T","F","S")</f>
        <v>S</v>
      </c>
      <c r="I8" s="11"/>
      <c r="J8" s="12" t="str">
        <f>CHOOSE(1+MOD($R$2+1-2,7),"S","M","T","W","T","F","S")</f>
        <v>S</v>
      </c>
      <c r="K8" s="12" t="str">
        <f>CHOOSE(1+MOD($R$2+2-2,7),"S","M","T","W","T","F","S")</f>
        <v>M</v>
      </c>
      <c r="L8" s="12" t="str">
        <f>CHOOSE(1+MOD($R$2+3-2,7),"S","M","T","W","T","F","S")</f>
        <v>T</v>
      </c>
      <c r="M8" s="12" t="str">
        <f>CHOOSE(1+MOD($R$2+4-2,7),"S","M","T","W","T","F","S")</f>
        <v>W</v>
      </c>
      <c r="N8" s="12" t="str">
        <f>CHOOSE(1+MOD($R$2+5-2,7),"S","M","T","W","T","F","S")</f>
        <v>T</v>
      </c>
      <c r="O8" s="12" t="str">
        <f>CHOOSE(1+MOD($R$2+6-2,7),"S","M","T","W","T","F","S")</f>
        <v>F</v>
      </c>
      <c r="P8" s="12" t="str">
        <f>CHOOSE(1+MOD($R$2+7-2,7),"S","M","T","W","T","F","S")</f>
        <v>S</v>
      </c>
      <c r="Q8" s="11"/>
      <c r="R8" s="12" t="str">
        <f>CHOOSE(1+MOD($R$2+1-2,7),"S","M","T","W","T","F","S")</f>
        <v>S</v>
      </c>
      <c r="S8" s="12" t="str">
        <f>CHOOSE(1+MOD($R$2+2-2,7),"S","M","T","W","T","F","S")</f>
        <v>M</v>
      </c>
      <c r="T8" s="12" t="str">
        <f>CHOOSE(1+MOD($R$2+3-2,7),"S","M","T","W","T","F","S")</f>
        <v>T</v>
      </c>
      <c r="U8" s="12" t="str">
        <f>CHOOSE(1+MOD($R$2+4-2,7),"S","M","T","W","T","F","S")</f>
        <v>W</v>
      </c>
      <c r="V8" s="12" t="str">
        <f>CHOOSE(1+MOD($R$2+5-2,7),"S","M","T","W","T","F","S")</f>
        <v>T</v>
      </c>
      <c r="W8" s="12" t="str">
        <f>CHOOSE(1+MOD($R$2+6-2,7),"S","M","T","W","T","F","S")</f>
        <v>F</v>
      </c>
      <c r="X8" s="12" t="str">
        <f>CHOOSE(1+MOD($R$2+7-2,7),"S","M","T","W","T","F","S")</f>
        <v>S</v>
      </c>
      <c r="Y8" s="11"/>
      <c r="Z8" s="12" t="str">
        <f>CHOOSE(1+MOD($R$2+1-2,7),"S","M","T","W","T","F","S")</f>
        <v>S</v>
      </c>
      <c r="AA8" s="12" t="str">
        <f>CHOOSE(1+MOD($R$2+2-2,7),"S","M","T","W","T","F","S")</f>
        <v>M</v>
      </c>
      <c r="AB8" s="12" t="str">
        <f>CHOOSE(1+MOD($R$2+3-2,7),"S","M","T","W","T","F","S")</f>
        <v>T</v>
      </c>
      <c r="AC8" s="12" t="str">
        <f>CHOOSE(1+MOD($R$2+4-2,7),"S","M","T","W","T","F","S")</f>
        <v>W</v>
      </c>
      <c r="AD8" s="12" t="str">
        <f>CHOOSE(1+MOD($R$2+5-2,7),"S","M","T","W","T","F","S")</f>
        <v>T</v>
      </c>
      <c r="AE8" s="12" t="str">
        <f>CHOOSE(1+MOD($R$2+6-2,7),"S","M","T","W","T","F","S")</f>
        <v>F</v>
      </c>
      <c r="AF8" s="12" t="str">
        <f>CHOOSE(1+MOD($R$2+7-2,7),"S","M","T","W","T","F","S")</f>
        <v>S</v>
      </c>
      <c r="AG8" s="11"/>
      <c r="AH8" s="11"/>
    </row>
    <row r="9" spans="1:34" ht="18" customHeight="1" x14ac:dyDescent="0.25">
      <c r="A9" s="13"/>
      <c r="B9" s="14" t="str">
        <f>IF(WEEKDAY(B7,1)=MOD($R$2,7),B7,"")</f>
        <v/>
      </c>
      <c r="C9" s="15">
        <f>IF(B9="",IF(WEEKDAY(B7,1)=MOD($R$2,7)+1,B7,""),B9+1)</f>
        <v>45292</v>
      </c>
      <c r="D9" s="14">
        <f>IF(C9="",IF(WEEKDAY(B7,1)=MOD($R$2+1,7)+1,B7,""),C9+1)</f>
        <v>45293</v>
      </c>
      <c r="E9" s="14">
        <f>IF(D9="",IF(WEEKDAY(B7,1)=MOD($R$2+2,7)+1,B7,""),D9+1)</f>
        <v>45294</v>
      </c>
      <c r="F9" s="14">
        <f>IF(E9="",IF(WEEKDAY(B7,1)=MOD($R$2+3,7)+1,B7,""),E9+1)</f>
        <v>45295</v>
      </c>
      <c r="G9" s="14">
        <f>IF(F9="",IF(WEEKDAY(B7,1)=MOD($R$2+4,7)+1,B7,""),F9+1)</f>
        <v>45296</v>
      </c>
      <c r="H9" s="14">
        <f>IF(G9="",IF(WEEKDAY(B7,1)=MOD($R$2+5,7)+1,B7,""),G9+1)</f>
        <v>45297</v>
      </c>
      <c r="I9" s="11"/>
      <c r="J9" s="14" t="str">
        <f>IF(WEEKDAY(J7,1)=MOD($R$2,7),J7,"")</f>
        <v/>
      </c>
      <c r="K9" s="14" t="str">
        <f>IF(J9="",IF(WEEKDAY(J7,1)=MOD($R$2,7)+1,J7,""),J9+1)</f>
        <v/>
      </c>
      <c r="L9" s="14" t="str">
        <f>IF(K9="",IF(WEEKDAY(J7,1)=MOD($R$2+1,7)+1,J7,""),K9+1)</f>
        <v/>
      </c>
      <c r="M9" s="14" t="str">
        <f>IF(L9="",IF(WEEKDAY(J7,1)=MOD($R$2+2,7)+1,J7,""),L9+1)</f>
        <v/>
      </c>
      <c r="N9" s="16">
        <f>IF(M9="",IF(WEEKDAY(J7,1)=MOD($R$2+3,7)+1,J7,""),M9+1)</f>
        <v>45323</v>
      </c>
      <c r="O9" s="16">
        <f>IF(N9="",IF(WEEKDAY(J7,1)=MOD($R$2+4,7)+1,J7,""),N9+1)</f>
        <v>45324</v>
      </c>
      <c r="P9" s="16">
        <f>IF(O9="",IF(WEEKDAY(J7,1)=MOD($R$2+5,7)+1,J7,""),O9+1)</f>
        <v>45325</v>
      </c>
      <c r="Q9" s="11"/>
      <c r="R9" s="14" t="str">
        <f>IF(WEEKDAY(R7,1)=MOD($R$2,7),R7,"")</f>
        <v/>
      </c>
      <c r="S9" s="14" t="str">
        <f>IF(R9="",IF(WEEKDAY(R7,1)=MOD($R$2,7)+1,R7,""),R9+1)</f>
        <v/>
      </c>
      <c r="T9" s="14" t="str">
        <f>IF(S9="",IF(WEEKDAY(R7,1)=MOD($R$2+1,7)+1,R7,""),S9+1)</f>
        <v/>
      </c>
      <c r="U9" s="14" t="str">
        <f>IF(T9="",IF(WEEKDAY(R7,1)=MOD($R$2+2,7)+1,R7,""),T9+1)</f>
        <v/>
      </c>
      <c r="V9" s="14" t="str">
        <f>IF(U9="",IF(WEEKDAY(R7,1)=MOD($R$2+3,7)+1,R7,""),U9+1)</f>
        <v/>
      </c>
      <c r="W9" s="14">
        <f>IF(V9="",IF(WEEKDAY(R7,1)=MOD($R$2+4,7)+1,R7,""),V9+1)</f>
        <v>45352</v>
      </c>
      <c r="X9" s="14">
        <f>IF(W9="",IF(WEEKDAY(R7,1)=MOD($R$2+5,7)+1,R7,""),W9+1)</f>
        <v>45353</v>
      </c>
      <c r="Y9" s="11"/>
      <c r="Z9" s="14" t="str">
        <f>IF(WEEKDAY(Z7,1)=MOD($R$2,7),Z7,"")</f>
        <v/>
      </c>
      <c r="AA9" s="14">
        <f>IF(Z9="",IF(WEEKDAY(Z7,1)=MOD($R$2,7)+1,Z7,""),Z9+1)</f>
        <v>45383</v>
      </c>
      <c r="AB9" s="14">
        <f>IF(AA9="",IF(WEEKDAY(Z7,1)=MOD($R$2+1,7)+1,Z7,""),AA9+1)</f>
        <v>45384</v>
      </c>
      <c r="AC9" s="14">
        <f>IF(AB9="",IF(WEEKDAY(Z7,1)=MOD($R$2+2,7)+1,Z7,""),AB9+1)</f>
        <v>45385</v>
      </c>
      <c r="AD9" s="14">
        <f>IF(AC9="",IF(WEEKDAY(Z7,1)=MOD($R$2+3,7)+1,Z7,""),AC9+1)</f>
        <v>45386</v>
      </c>
      <c r="AE9" s="14">
        <f>IF(AD9="",IF(WEEKDAY(Z7,1)=MOD($R$2+4,7)+1,Z7,""),AD9+1)</f>
        <v>45387</v>
      </c>
      <c r="AF9" s="14">
        <f>IF(AE9="",IF(WEEKDAY(Z7,1)=MOD($R$2+5,7)+1,Z7,""),AE9+1)</f>
        <v>45388</v>
      </c>
      <c r="AG9" s="11"/>
      <c r="AH9" s="13"/>
    </row>
    <row r="10" spans="1:34" ht="18" customHeight="1" x14ac:dyDescent="0.25">
      <c r="A10" s="13"/>
      <c r="B10" s="14">
        <f t="shared" ref="B10:B14" si="0">IF(H9="","",IF(MONTH(H9+1)&lt;&gt;MONTH(H9),"",H9+1))</f>
        <v>45298</v>
      </c>
      <c r="C10" s="14">
        <f t="shared" ref="C10:H10" si="1">IF(B10="","",IF(MONTH(B10+1)&lt;&gt;MONTH(B10),"",B10+1))</f>
        <v>45299</v>
      </c>
      <c r="D10" s="14">
        <f t="shared" si="1"/>
        <v>45300</v>
      </c>
      <c r="E10" s="14">
        <f t="shared" si="1"/>
        <v>45301</v>
      </c>
      <c r="F10" s="14">
        <f t="shared" si="1"/>
        <v>45302</v>
      </c>
      <c r="G10" s="14">
        <f t="shared" si="1"/>
        <v>45303</v>
      </c>
      <c r="H10" s="14">
        <f t="shared" si="1"/>
        <v>45304</v>
      </c>
      <c r="I10" s="11"/>
      <c r="J10" s="16">
        <f t="shared" ref="J10:J14" si="2">IF(P9="","",IF(MONTH(P9+1)&lt;&gt;MONTH(P9),"",P9+1))</f>
        <v>45326</v>
      </c>
      <c r="K10" s="16">
        <f t="shared" ref="K10:P10" si="3">IF(J10="","",IF(MONTH(J10+1)&lt;&gt;MONTH(J10),"",J10+1))</f>
        <v>45327</v>
      </c>
      <c r="L10" s="16">
        <f t="shared" si="3"/>
        <v>45328</v>
      </c>
      <c r="M10" s="16">
        <f t="shared" si="3"/>
        <v>45329</v>
      </c>
      <c r="N10" s="16">
        <f t="shared" si="3"/>
        <v>45330</v>
      </c>
      <c r="O10" s="16">
        <f t="shared" si="3"/>
        <v>45331</v>
      </c>
      <c r="P10" s="16">
        <f t="shared" si="3"/>
        <v>45332</v>
      </c>
      <c r="Q10" s="11"/>
      <c r="R10" s="14">
        <f t="shared" ref="R10:R14" si="4">IF(X9="","",IF(MONTH(X9+1)&lt;&gt;MONTH(X9),"",X9+1))</f>
        <v>45354</v>
      </c>
      <c r="S10" s="14">
        <f t="shared" ref="S10:X10" si="5">IF(R10="","",IF(MONTH(R10+1)&lt;&gt;MONTH(R10),"",R10+1))</f>
        <v>45355</v>
      </c>
      <c r="T10" s="14">
        <f t="shared" si="5"/>
        <v>45356</v>
      </c>
      <c r="U10" s="14">
        <f t="shared" si="5"/>
        <v>45357</v>
      </c>
      <c r="V10" s="14">
        <f t="shared" si="5"/>
        <v>45358</v>
      </c>
      <c r="W10" s="14">
        <f t="shared" si="5"/>
        <v>45359</v>
      </c>
      <c r="X10" s="14">
        <f t="shared" si="5"/>
        <v>45360</v>
      </c>
      <c r="Y10" s="11"/>
      <c r="Z10" s="14">
        <f t="shared" ref="Z10:Z14" si="6">IF(AF9="","",IF(MONTH(AF9+1)&lt;&gt;MONTH(AF9),"",AF9+1))</f>
        <v>45389</v>
      </c>
      <c r="AA10" s="14">
        <f t="shared" ref="AA10:AF10" si="7">IF(Z10="","",IF(MONTH(Z10+1)&lt;&gt;MONTH(Z10),"",Z10+1))</f>
        <v>45390</v>
      </c>
      <c r="AB10" s="14">
        <f t="shared" si="7"/>
        <v>45391</v>
      </c>
      <c r="AC10" s="14">
        <f t="shared" si="7"/>
        <v>45392</v>
      </c>
      <c r="AD10" s="14">
        <f t="shared" si="7"/>
        <v>45393</v>
      </c>
      <c r="AE10" s="14">
        <f t="shared" si="7"/>
        <v>45394</v>
      </c>
      <c r="AF10" s="14">
        <f t="shared" si="7"/>
        <v>45395</v>
      </c>
      <c r="AG10" s="11"/>
      <c r="AH10" s="13"/>
    </row>
    <row r="11" spans="1:34" ht="18" customHeight="1" x14ac:dyDescent="0.25">
      <c r="A11" s="13"/>
      <c r="B11" s="14">
        <f t="shared" si="0"/>
        <v>45305</v>
      </c>
      <c r="C11" s="15">
        <f t="shared" ref="C11:H11" si="8">IF(B11="","",IF(MONTH(B11+1)&lt;&gt;MONTH(B11),"",B11+1))</f>
        <v>45306</v>
      </c>
      <c r="D11" s="16">
        <f t="shared" si="8"/>
        <v>45307</v>
      </c>
      <c r="E11" s="16">
        <f t="shared" si="8"/>
        <v>45308</v>
      </c>
      <c r="F11" s="17">
        <f t="shared" si="8"/>
        <v>45309</v>
      </c>
      <c r="G11" s="18">
        <f t="shared" si="8"/>
        <v>45310</v>
      </c>
      <c r="H11" s="16">
        <f t="shared" si="8"/>
        <v>45311</v>
      </c>
      <c r="I11" s="11"/>
      <c r="J11" s="16">
        <f t="shared" si="2"/>
        <v>45333</v>
      </c>
      <c r="K11" s="16">
        <f t="shared" ref="K11:P11" si="9">IF(J11="","",IF(MONTH(J11+1)&lt;&gt;MONTH(J11),"",J11+1))</f>
        <v>45334</v>
      </c>
      <c r="L11" s="16">
        <f t="shared" si="9"/>
        <v>45335</v>
      </c>
      <c r="M11" s="16">
        <f t="shared" si="9"/>
        <v>45336</v>
      </c>
      <c r="N11" s="17">
        <f t="shared" si="9"/>
        <v>45337</v>
      </c>
      <c r="O11" s="18">
        <f t="shared" si="9"/>
        <v>45338</v>
      </c>
      <c r="P11" s="14">
        <f t="shared" si="9"/>
        <v>45339</v>
      </c>
      <c r="Q11" s="11"/>
      <c r="R11" s="14">
        <f t="shared" si="4"/>
        <v>45361</v>
      </c>
      <c r="S11" s="19">
        <f t="shared" ref="S11:X11" si="10">IF(R11="","",IF(MONTH(R11+1)&lt;&gt;MONTH(R11),"",R11+1))</f>
        <v>45362</v>
      </c>
      <c r="T11" s="19">
        <f t="shared" si="10"/>
        <v>45363</v>
      </c>
      <c r="U11" s="19">
        <f t="shared" si="10"/>
        <v>45364</v>
      </c>
      <c r="V11" s="17">
        <f t="shared" si="10"/>
        <v>45365</v>
      </c>
      <c r="W11" s="18">
        <f t="shared" si="10"/>
        <v>45366</v>
      </c>
      <c r="X11" s="14">
        <f t="shared" si="10"/>
        <v>45367</v>
      </c>
      <c r="Y11" s="11"/>
      <c r="Z11" s="14">
        <f t="shared" si="6"/>
        <v>45396</v>
      </c>
      <c r="AA11" s="14">
        <f t="shared" ref="AA11:AF11" si="11">IF(Z11="","",IF(MONTH(Z11+1)&lt;&gt;MONTH(Z11),"",Z11+1))</f>
        <v>45397</v>
      </c>
      <c r="AB11" s="14">
        <f t="shared" si="11"/>
        <v>45398</v>
      </c>
      <c r="AC11" s="14">
        <f t="shared" si="11"/>
        <v>45399</v>
      </c>
      <c r="AD11" s="20">
        <f t="shared" si="11"/>
        <v>45400</v>
      </c>
      <c r="AE11" s="21">
        <f t="shared" si="11"/>
        <v>45401</v>
      </c>
      <c r="AF11" s="14">
        <f t="shared" si="11"/>
        <v>45402</v>
      </c>
      <c r="AG11" s="11"/>
      <c r="AH11" s="13"/>
    </row>
    <row r="12" spans="1:34" ht="18" customHeight="1" x14ac:dyDescent="0.25">
      <c r="A12" s="13"/>
      <c r="B12" s="16">
        <f t="shared" si="0"/>
        <v>45312</v>
      </c>
      <c r="C12" s="16">
        <f t="shared" ref="C12:H12" si="12">IF(B12="","",IF(MONTH(B12+1)&lt;&gt;MONTH(B12),"",B12+1))</f>
        <v>45313</v>
      </c>
      <c r="D12" s="16">
        <f t="shared" si="12"/>
        <v>45314</v>
      </c>
      <c r="E12" s="16">
        <f t="shared" si="12"/>
        <v>45315</v>
      </c>
      <c r="F12" s="16">
        <f t="shared" si="12"/>
        <v>45316</v>
      </c>
      <c r="G12" s="16">
        <f t="shared" si="12"/>
        <v>45317</v>
      </c>
      <c r="H12" s="16">
        <f t="shared" si="12"/>
        <v>45318</v>
      </c>
      <c r="I12" s="11"/>
      <c r="J12" s="14">
        <f t="shared" si="2"/>
        <v>45340</v>
      </c>
      <c r="K12" s="22">
        <f t="shared" ref="K12:P12" si="13">IF(J12="","",IF(MONTH(J12+1)&lt;&gt;MONTH(J12),"",J12+1))</f>
        <v>45341</v>
      </c>
      <c r="L12" s="14">
        <f t="shared" si="13"/>
        <v>45342</v>
      </c>
      <c r="M12" s="23">
        <f t="shared" si="13"/>
        <v>45343</v>
      </c>
      <c r="N12" s="14">
        <f t="shared" si="13"/>
        <v>45344</v>
      </c>
      <c r="O12" s="14">
        <f t="shared" si="13"/>
        <v>45345</v>
      </c>
      <c r="P12" s="14">
        <f t="shared" si="13"/>
        <v>45346</v>
      </c>
      <c r="Q12" s="11"/>
      <c r="R12" s="14">
        <f t="shared" si="4"/>
        <v>45368</v>
      </c>
      <c r="S12" s="14">
        <f t="shared" ref="S12:X12" si="14">IF(R12="","",IF(MONTH(R12+1)&lt;&gt;MONTH(R12),"",R12+1))</f>
        <v>45369</v>
      </c>
      <c r="T12" s="14">
        <f t="shared" si="14"/>
        <v>45370</v>
      </c>
      <c r="U12" s="14">
        <f t="shared" si="14"/>
        <v>45371</v>
      </c>
      <c r="V12" s="14">
        <f t="shared" si="14"/>
        <v>45372</v>
      </c>
      <c r="W12" s="14">
        <f t="shared" si="14"/>
        <v>45373</v>
      </c>
      <c r="X12" s="14">
        <f t="shared" si="14"/>
        <v>45374</v>
      </c>
      <c r="Y12" s="11"/>
      <c r="Z12" s="14">
        <f t="shared" si="6"/>
        <v>45403</v>
      </c>
      <c r="AA12" s="23">
        <f t="shared" ref="AA12:AF12" si="15">IF(Z12="","",IF(MONTH(Z12+1)&lt;&gt;MONTH(Z12),"",Z12+1))</f>
        <v>45404</v>
      </c>
      <c r="AB12" s="23">
        <f t="shared" si="15"/>
        <v>45405</v>
      </c>
      <c r="AC12" s="14">
        <f t="shared" si="15"/>
        <v>45406</v>
      </c>
      <c r="AD12" s="14">
        <f t="shared" si="15"/>
        <v>45407</v>
      </c>
      <c r="AE12" s="14">
        <f t="shared" si="15"/>
        <v>45408</v>
      </c>
      <c r="AF12" s="14">
        <f t="shared" si="15"/>
        <v>45409</v>
      </c>
      <c r="AG12" s="11"/>
      <c r="AH12" s="13"/>
    </row>
    <row r="13" spans="1:34" ht="18" customHeight="1" x14ac:dyDescent="0.25">
      <c r="A13" s="13"/>
      <c r="B13" s="16">
        <f t="shared" si="0"/>
        <v>45319</v>
      </c>
      <c r="C13" s="16">
        <f t="shared" ref="C13:H13" si="16">IF(B13="","",IF(MONTH(B13+1)&lt;&gt;MONTH(B13),"",B13+1))</f>
        <v>45320</v>
      </c>
      <c r="D13" s="16">
        <f t="shared" si="16"/>
        <v>45321</v>
      </c>
      <c r="E13" s="16">
        <f t="shared" si="16"/>
        <v>45322</v>
      </c>
      <c r="F13" s="14" t="str">
        <f t="shared" si="16"/>
        <v/>
      </c>
      <c r="G13" s="14" t="str">
        <f t="shared" si="16"/>
        <v/>
      </c>
      <c r="H13" s="14" t="str">
        <f t="shared" si="16"/>
        <v/>
      </c>
      <c r="I13" s="11"/>
      <c r="J13" s="14">
        <f t="shared" si="2"/>
        <v>45347</v>
      </c>
      <c r="K13" s="14">
        <f t="shared" ref="K13:P13" si="17">IF(J13="","",IF(MONTH(J13+1)&lt;&gt;MONTH(J13),"",J13+1))</f>
        <v>45348</v>
      </c>
      <c r="L13" s="14">
        <f t="shared" si="17"/>
        <v>45349</v>
      </c>
      <c r="M13" s="14">
        <f t="shared" si="17"/>
        <v>45350</v>
      </c>
      <c r="N13" s="14">
        <f t="shared" si="17"/>
        <v>45351</v>
      </c>
      <c r="O13" s="14" t="str">
        <f t="shared" si="17"/>
        <v/>
      </c>
      <c r="P13" s="14" t="str">
        <f t="shared" si="17"/>
        <v/>
      </c>
      <c r="Q13" s="11"/>
      <c r="R13" s="14">
        <f t="shared" si="4"/>
        <v>45375</v>
      </c>
      <c r="S13" s="14">
        <f t="shared" ref="S13:X13" si="18">IF(R13="","",IF(MONTH(R13+1)&lt;&gt;MONTH(R13),"",R13+1))</f>
        <v>45376</v>
      </c>
      <c r="T13" s="14">
        <f t="shared" si="18"/>
        <v>45377</v>
      </c>
      <c r="U13" s="14">
        <f t="shared" si="18"/>
        <v>45378</v>
      </c>
      <c r="V13" s="14">
        <f t="shared" si="18"/>
        <v>45379</v>
      </c>
      <c r="W13" s="23">
        <f t="shared" si="18"/>
        <v>45380</v>
      </c>
      <c r="X13" s="14">
        <f t="shared" si="18"/>
        <v>45381</v>
      </c>
      <c r="Y13" s="11"/>
      <c r="Z13" s="14">
        <f t="shared" si="6"/>
        <v>45410</v>
      </c>
      <c r="AA13" s="14">
        <f t="shared" ref="AA13:AF13" si="19">IF(Z13="","",IF(MONTH(Z13+1)&lt;&gt;MONTH(Z13),"",Z13+1))</f>
        <v>45411</v>
      </c>
      <c r="AB13" s="14">
        <f t="shared" si="19"/>
        <v>45412</v>
      </c>
      <c r="AC13" s="14" t="str">
        <f t="shared" si="19"/>
        <v/>
      </c>
      <c r="AD13" s="14" t="str">
        <f t="shared" si="19"/>
        <v/>
      </c>
      <c r="AE13" s="14" t="str">
        <f t="shared" si="19"/>
        <v/>
      </c>
      <c r="AF13" s="14" t="str">
        <f t="shared" si="19"/>
        <v/>
      </c>
      <c r="AG13" s="11"/>
      <c r="AH13" s="13"/>
    </row>
    <row r="14" spans="1:34" ht="16.5" customHeight="1" x14ac:dyDescent="0.25">
      <c r="A14" s="13"/>
      <c r="B14" s="24" t="str">
        <f t="shared" si="0"/>
        <v/>
      </c>
      <c r="C14" s="24" t="str">
        <f t="shared" ref="C14:H14" si="20">IF(B14="","",IF(MONTH(B14+1)&lt;&gt;MONTH(B14),"",B14+1))</f>
        <v/>
      </c>
      <c r="D14" s="24" t="str">
        <f t="shared" si="20"/>
        <v/>
      </c>
      <c r="E14" s="24" t="str">
        <f t="shared" si="20"/>
        <v/>
      </c>
      <c r="F14" s="24" t="str">
        <f t="shared" si="20"/>
        <v/>
      </c>
      <c r="G14" s="24" t="str">
        <f t="shared" si="20"/>
        <v/>
      </c>
      <c r="H14" s="24" t="str">
        <f t="shared" si="20"/>
        <v/>
      </c>
      <c r="I14" s="11"/>
      <c r="J14" s="24" t="str">
        <f t="shared" si="2"/>
        <v/>
      </c>
      <c r="K14" s="24" t="str">
        <f t="shared" ref="K14:P14" si="21">IF(J14="","",IF(MONTH(J14+1)&lt;&gt;MONTH(J14),"",J14+1))</f>
        <v/>
      </c>
      <c r="L14" s="24" t="str">
        <f t="shared" si="21"/>
        <v/>
      </c>
      <c r="M14" s="24" t="str">
        <f t="shared" si="21"/>
        <v/>
      </c>
      <c r="N14" s="24" t="str">
        <f t="shared" si="21"/>
        <v/>
      </c>
      <c r="O14" s="24" t="str">
        <f t="shared" si="21"/>
        <v/>
      </c>
      <c r="P14" s="24" t="str">
        <f t="shared" si="21"/>
        <v/>
      </c>
      <c r="Q14" s="11"/>
      <c r="R14" s="23">
        <f t="shared" si="4"/>
        <v>45382</v>
      </c>
      <c r="S14" s="14" t="str">
        <f t="shared" ref="S14:X14" si="22">IF(R14="","",IF(MONTH(R14+1)&lt;&gt;MONTH(R14),"",R14+1))</f>
        <v/>
      </c>
      <c r="T14" s="14" t="str">
        <f t="shared" si="22"/>
        <v/>
      </c>
      <c r="U14" s="14" t="str">
        <f t="shared" si="22"/>
        <v/>
      </c>
      <c r="V14" s="14" t="str">
        <f t="shared" si="22"/>
        <v/>
      </c>
      <c r="W14" s="14" t="str">
        <f t="shared" si="22"/>
        <v/>
      </c>
      <c r="X14" s="14" t="str">
        <f t="shared" si="22"/>
        <v/>
      </c>
      <c r="Y14" s="11"/>
      <c r="Z14" s="24" t="str">
        <f t="shared" si="6"/>
        <v/>
      </c>
      <c r="AA14" s="24" t="str">
        <f t="shared" ref="AA14:AF14" si="23">IF(Z14="","",IF(MONTH(Z14+1)&lt;&gt;MONTH(Z14),"",Z14+1))</f>
        <v/>
      </c>
      <c r="AB14" s="24" t="str">
        <f t="shared" si="23"/>
        <v/>
      </c>
      <c r="AC14" s="24" t="str">
        <f t="shared" si="23"/>
        <v/>
      </c>
      <c r="AD14" s="24" t="str">
        <f t="shared" si="23"/>
        <v/>
      </c>
      <c r="AE14" s="24" t="str">
        <f t="shared" si="23"/>
        <v/>
      </c>
      <c r="AF14" s="24" t="str">
        <f t="shared" si="23"/>
        <v/>
      </c>
      <c r="AG14" s="11"/>
      <c r="AH14" s="13"/>
    </row>
    <row r="15" spans="1:34" ht="12.75" customHeight="1" x14ac:dyDescent="0.2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/>
    </row>
    <row r="16" spans="1:34" s="60" customFormat="1" ht="18.75" customHeight="1" x14ac:dyDescent="0.3">
      <c r="A16" s="55"/>
      <c r="B16" s="56">
        <f>DATE(YEAR(Z7+42),MONTH(Z7+42),1)</f>
        <v>45413</v>
      </c>
      <c r="C16" s="57"/>
      <c r="D16" s="57"/>
      <c r="E16" s="57"/>
      <c r="F16" s="57"/>
      <c r="G16" s="57"/>
      <c r="H16" s="58"/>
      <c r="I16" s="59"/>
      <c r="J16" s="56">
        <f>DATE(YEAR(B16+42),MONTH(B16+42),1)</f>
        <v>45444</v>
      </c>
      <c r="K16" s="57"/>
      <c r="L16" s="57"/>
      <c r="M16" s="57"/>
      <c r="N16" s="57"/>
      <c r="O16" s="57"/>
      <c r="P16" s="58"/>
      <c r="Q16" s="59"/>
      <c r="R16" s="56">
        <f>DATE(YEAR(J16+42),MONTH(J16+42),1)</f>
        <v>45474</v>
      </c>
      <c r="S16" s="57"/>
      <c r="T16" s="57"/>
      <c r="U16" s="57"/>
      <c r="V16" s="57"/>
      <c r="W16" s="57"/>
      <c r="X16" s="58"/>
      <c r="Y16" s="59"/>
      <c r="Z16" s="56">
        <f>DATE(YEAR(R16+42),MONTH(R16+42),1)</f>
        <v>45505</v>
      </c>
      <c r="AA16" s="57"/>
      <c r="AB16" s="57"/>
      <c r="AC16" s="57"/>
      <c r="AD16" s="57"/>
      <c r="AE16" s="57"/>
      <c r="AF16" s="58"/>
      <c r="AG16" s="59"/>
      <c r="AH16" s="55"/>
    </row>
    <row r="17" spans="1:34" ht="13.5" customHeight="1" x14ac:dyDescent="0.2">
      <c r="A17" s="11"/>
      <c r="B17" s="12" t="str">
        <f>CHOOSE(1+MOD($R$2+1-2,7),"S","M","T","W","T","F","S")</f>
        <v>S</v>
      </c>
      <c r="C17" s="12" t="str">
        <f>CHOOSE(1+MOD($R$2+2-2,7),"S","M","T","W","T","F","S")</f>
        <v>M</v>
      </c>
      <c r="D17" s="12" t="str">
        <f>CHOOSE(1+MOD($R$2+3-2,7),"S","M","T","W","T","F","S")</f>
        <v>T</v>
      </c>
      <c r="E17" s="12" t="str">
        <f>CHOOSE(1+MOD($R$2+4-2,7),"S","M","T","W","T","F","S")</f>
        <v>W</v>
      </c>
      <c r="F17" s="12" t="str">
        <f>CHOOSE(1+MOD($R$2+5-2,7),"S","M","T","W","T","F","S")</f>
        <v>T</v>
      </c>
      <c r="G17" s="12" t="str">
        <f>CHOOSE(1+MOD($R$2+6-2,7),"S","M","T","W","T","F","S")</f>
        <v>F</v>
      </c>
      <c r="H17" s="12" t="str">
        <f>CHOOSE(1+MOD($R$2+7-2,7),"S","M","T","W","T","F","S")</f>
        <v>S</v>
      </c>
      <c r="I17" s="11"/>
      <c r="J17" s="12" t="str">
        <f>CHOOSE(1+MOD($R$2+1-2,7),"S","M","T","W","T","F","S")</f>
        <v>S</v>
      </c>
      <c r="K17" s="12" t="str">
        <f>CHOOSE(1+MOD($R$2+2-2,7),"S","M","T","W","T","F","S")</f>
        <v>M</v>
      </c>
      <c r="L17" s="12" t="str">
        <f>CHOOSE(1+MOD($R$2+3-2,7),"S","M","T","W","T","F","S")</f>
        <v>T</v>
      </c>
      <c r="M17" s="12" t="str">
        <f>CHOOSE(1+MOD($R$2+4-2,7),"S","M","T","W","T","F","S")</f>
        <v>W</v>
      </c>
      <c r="N17" s="12" t="str">
        <f>CHOOSE(1+MOD($R$2+5-2,7),"S","M","T","W","T","F","S")</f>
        <v>T</v>
      </c>
      <c r="O17" s="12" t="str">
        <f>CHOOSE(1+MOD($R$2+6-2,7),"S","M","T","W","T","F","S")</f>
        <v>F</v>
      </c>
      <c r="P17" s="12" t="str">
        <f>CHOOSE(1+MOD($R$2+7-2,7),"S","M","T","W","T","F","S")</f>
        <v>S</v>
      </c>
      <c r="Q17" s="11"/>
      <c r="R17" s="12" t="str">
        <f>CHOOSE(1+MOD($R$2+1-2,7),"S","M","T","W","T","F","S")</f>
        <v>S</v>
      </c>
      <c r="S17" s="12" t="str">
        <f>CHOOSE(1+MOD($R$2+2-2,7),"S","M","T","W","T","F","S")</f>
        <v>M</v>
      </c>
      <c r="T17" s="12" t="str">
        <f>CHOOSE(1+MOD($R$2+3-2,7),"S","M","T","W","T","F","S")</f>
        <v>T</v>
      </c>
      <c r="U17" s="12" t="str">
        <f>CHOOSE(1+MOD($R$2+4-2,7),"S","M","T","W","T","F","S")</f>
        <v>W</v>
      </c>
      <c r="V17" s="12" t="str">
        <f>CHOOSE(1+MOD($R$2+5-2,7),"S","M","T","W","T","F","S")</f>
        <v>T</v>
      </c>
      <c r="W17" s="12" t="str">
        <f>CHOOSE(1+MOD($R$2+6-2,7),"S","M","T","W","T","F","S")</f>
        <v>F</v>
      </c>
      <c r="X17" s="12" t="str">
        <f>CHOOSE(1+MOD($R$2+7-2,7),"S","M","T","W","T","F","S")</f>
        <v>S</v>
      </c>
      <c r="Y17" s="11"/>
      <c r="Z17" s="12" t="str">
        <f>CHOOSE(1+MOD($R$2+1-2,7),"S","M","T","W","T","F","S")</f>
        <v>S</v>
      </c>
      <c r="AA17" s="12" t="str">
        <f>CHOOSE(1+MOD($R$2+2-2,7),"S","M","T","W","T","F","S")</f>
        <v>M</v>
      </c>
      <c r="AB17" s="12" t="str">
        <f>CHOOSE(1+MOD($R$2+3-2,7),"S","M","T","W","T","F","S")</f>
        <v>T</v>
      </c>
      <c r="AC17" s="12" t="str">
        <f>CHOOSE(1+MOD($R$2+4-2,7),"S","M","T","W","T","F","S")</f>
        <v>W</v>
      </c>
      <c r="AD17" s="12" t="str">
        <f>CHOOSE(1+MOD($R$2+5-2,7),"S","M","T","W","T","F","S")</f>
        <v>T</v>
      </c>
      <c r="AE17" s="12" t="str">
        <f>CHOOSE(1+MOD($R$2+6-2,7),"S","M","T","W","T","F","S")</f>
        <v>F</v>
      </c>
      <c r="AF17" s="12" t="str">
        <f>CHOOSE(1+MOD($R$2+7-2,7),"S","M","T","W","T","F","S")</f>
        <v>S</v>
      </c>
      <c r="AG17" s="11"/>
      <c r="AH17" s="11"/>
    </row>
    <row r="18" spans="1:34" ht="18" customHeight="1" x14ac:dyDescent="0.25">
      <c r="A18" s="13"/>
      <c r="B18" s="14" t="str">
        <f>IF(WEEKDAY(B16,1)=MOD($R$2,7),B16,"")</f>
        <v/>
      </c>
      <c r="C18" s="14" t="str">
        <f>IF(B18="",IF(WEEKDAY(B16,1)=MOD($R$2,7)+1,B16,""),B18+1)</f>
        <v/>
      </c>
      <c r="D18" s="14" t="str">
        <f>IF(C18="",IF(WEEKDAY(B16,1)=MOD($R$2+1,7)+1,B16,""),C18+1)</f>
        <v/>
      </c>
      <c r="E18" s="14">
        <f>IF(D18="",IF(WEEKDAY(B16,1)=MOD($R$2+2,7)+1,B16,""),D18+1)</f>
        <v>45413</v>
      </c>
      <c r="F18" s="14">
        <f>IF(E18="",IF(WEEKDAY(B16,1)=MOD($R$2+3,7)+1,B16,""),E18+1)</f>
        <v>45414</v>
      </c>
      <c r="G18" s="14">
        <f>IF(F18="",IF(WEEKDAY(B16,1)=MOD($R$2+4,7)+1,B16,""),F18+1)</f>
        <v>45415</v>
      </c>
      <c r="H18" s="14">
        <f>IF(G18="",IF(WEEKDAY(B16,1)=MOD($R$2+5,7)+1,B16,""),G18+1)</f>
        <v>45416</v>
      </c>
      <c r="I18" s="11"/>
      <c r="J18" s="14" t="str">
        <f>IF(WEEKDAY(J16,1)=MOD($R$2,7),J16,"")</f>
        <v/>
      </c>
      <c r="K18" s="14" t="str">
        <f>IF(J18="",IF(WEEKDAY(J16,1)=MOD($R$2,7)+1,J16,""),J18+1)</f>
        <v/>
      </c>
      <c r="L18" s="14" t="str">
        <f>IF(K18="",IF(WEEKDAY(J16,1)=MOD($R$2+1,7)+1,J16,""),K18+1)</f>
        <v/>
      </c>
      <c r="M18" s="14" t="str">
        <f>IF(L18="",IF(WEEKDAY(J16,1)=MOD($R$2+2,7)+1,J16,""),L18+1)</f>
        <v/>
      </c>
      <c r="N18" s="14" t="str">
        <f>IF(M18="",IF(WEEKDAY(J16,1)=MOD($R$2+3,7)+1,J16,""),M18+1)</f>
        <v/>
      </c>
      <c r="O18" s="14" t="str">
        <f>IF(N18="",IF(WEEKDAY(J16,1)=MOD($R$2+4,7)+1,J16,""),N18+1)</f>
        <v/>
      </c>
      <c r="P18" s="14">
        <f>IF(O18="",IF(WEEKDAY(J16,1)=MOD($R$2+5,7)+1,J16,""),O18+1)</f>
        <v>45444</v>
      </c>
      <c r="Q18" s="11"/>
      <c r="R18" s="14" t="str">
        <f>IF(WEEKDAY(R16,1)=MOD($R$2,7),R16,"")</f>
        <v/>
      </c>
      <c r="S18" s="14">
        <f>IF(R18="",IF(WEEKDAY(R16,1)=MOD($R$2,7)+1,R16,""),R18+1)</f>
        <v>45474</v>
      </c>
      <c r="T18" s="14">
        <f>IF(S18="",IF(WEEKDAY(R16,1)=MOD($R$2+1,7)+1,R16,""),S18+1)</f>
        <v>45475</v>
      </c>
      <c r="U18" s="14">
        <f>IF(T18="",IF(WEEKDAY(R16,1)=MOD($R$2+2,7)+1,R16,""),T18+1)</f>
        <v>45476</v>
      </c>
      <c r="V18" s="15">
        <f>IF(U18="",IF(WEEKDAY(R16,1)=MOD($R$2+3,7)+1,R16,""),U18+1)</f>
        <v>45477</v>
      </c>
      <c r="W18" s="14">
        <f>IF(V18="",IF(WEEKDAY(R16,1)=MOD($R$2+4,7)+1,R16,""),V18+1)</f>
        <v>45478</v>
      </c>
      <c r="X18" s="14">
        <f>IF(W18="",IF(WEEKDAY(R16,1)=MOD($R$2+5,7)+1,R16,""),W18+1)</f>
        <v>45479</v>
      </c>
      <c r="Y18" s="11"/>
      <c r="Z18" s="14" t="str">
        <f>IF(WEEKDAY(Z16,1)=MOD($R$2,7),Z16,"")</f>
        <v/>
      </c>
      <c r="AA18" s="14" t="str">
        <f>IF(Z18="",IF(WEEKDAY(Z16,1)=MOD($R$2,7)+1,Z16,""),Z18+1)</f>
        <v/>
      </c>
      <c r="AB18" s="14" t="str">
        <f>IF(AA18="",IF(WEEKDAY(Z16,1)=MOD($R$2+1,7)+1,Z16,""),AA18+1)</f>
        <v/>
      </c>
      <c r="AC18" s="14" t="str">
        <f>IF(AB18="",IF(WEEKDAY(Z16,1)=MOD($R$2+2,7)+1,Z16,""),AB18+1)</f>
        <v/>
      </c>
      <c r="AD18" s="14">
        <f>IF(AC18="",IF(WEEKDAY(Z16,1)=MOD($R$2+3,7)+1,Z16,""),AC18+1)</f>
        <v>45505</v>
      </c>
      <c r="AE18" s="14">
        <f>IF(AD18="",IF(WEEKDAY(Z16,1)=MOD($R$2+4,7)+1,Z16,""),AD18+1)</f>
        <v>45506</v>
      </c>
      <c r="AF18" s="14">
        <f>IF(AE18="",IF(WEEKDAY(Z16,1)=MOD($R$2+5,7)+1,Z16,""),AE18+1)</f>
        <v>45507</v>
      </c>
      <c r="AG18" s="11"/>
      <c r="AH18" s="13"/>
    </row>
    <row r="19" spans="1:34" ht="18" customHeight="1" x14ac:dyDescent="0.25">
      <c r="A19" s="13"/>
      <c r="B19" s="14">
        <f t="shared" ref="B19:B23" si="24">IF(H18="","",IF(MONTH(H18+1)&lt;&gt;MONTH(H18),"",H18+1))</f>
        <v>45417</v>
      </c>
      <c r="C19" s="14">
        <f t="shared" ref="C19:H19" si="25">IF(B19="","",IF(MONTH(B19+1)&lt;&gt;MONTH(B19),"",B19+1))</f>
        <v>45418</v>
      </c>
      <c r="D19" s="14">
        <f t="shared" si="25"/>
        <v>45419</v>
      </c>
      <c r="E19" s="14">
        <f t="shared" si="25"/>
        <v>45420</v>
      </c>
      <c r="F19" s="14">
        <f t="shared" si="25"/>
        <v>45421</v>
      </c>
      <c r="G19" s="14">
        <f t="shared" si="25"/>
        <v>45422</v>
      </c>
      <c r="H19" s="14">
        <f t="shared" si="25"/>
        <v>45423</v>
      </c>
      <c r="I19" s="11"/>
      <c r="J19" s="14">
        <f t="shared" ref="J19:J23" si="26">IF(P18="","",IF(MONTH(P18+1)&lt;&gt;MONTH(P18),"",P18+1))</f>
        <v>45445</v>
      </c>
      <c r="K19" s="14">
        <f t="shared" ref="K19:P19" si="27">IF(J19="","",IF(MONTH(J19+1)&lt;&gt;MONTH(J19),"",J19+1))</f>
        <v>45446</v>
      </c>
      <c r="L19" s="14">
        <f t="shared" si="27"/>
        <v>45447</v>
      </c>
      <c r="M19" s="14">
        <f t="shared" si="27"/>
        <v>45448</v>
      </c>
      <c r="N19" s="14">
        <f t="shared" si="27"/>
        <v>45449</v>
      </c>
      <c r="O19" s="14">
        <f t="shared" si="27"/>
        <v>45450</v>
      </c>
      <c r="P19" s="14">
        <f t="shared" si="27"/>
        <v>45451</v>
      </c>
      <c r="Q19" s="11"/>
      <c r="R19" s="14">
        <f t="shared" ref="R19:R23" si="28">IF(X18="","",IF(MONTH(X18+1)&lt;&gt;MONTH(X18),"",X18+1))</f>
        <v>45480</v>
      </c>
      <c r="S19" s="19">
        <f t="shared" ref="S19:X19" si="29">IF(R19="","",IF(MONTH(R19+1)&lt;&gt;MONTH(R19),"",R19+1))</f>
        <v>45481</v>
      </c>
      <c r="T19" s="19">
        <f t="shared" si="29"/>
        <v>45482</v>
      </c>
      <c r="U19" s="19">
        <f t="shared" si="29"/>
        <v>45483</v>
      </c>
      <c r="V19" s="19">
        <f t="shared" si="29"/>
        <v>45484</v>
      </c>
      <c r="W19" s="19">
        <f t="shared" si="29"/>
        <v>45485</v>
      </c>
      <c r="X19" s="14">
        <f t="shared" si="29"/>
        <v>45486</v>
      </c>
      <c r="Y19" s="11"/>
      <c r="Z19" s="14">
        <f t="shared" ref="Z19:Z23" si="30">IF(AF18="","",IF(MONTH(AF18+1)&lt;&gt;MONTH(AF18),"",AF18+1))</f>
        <v>45508</v>
      </c>
      <c r="AA19" s="14">
        <f t="shared" ref="AA19:AF19" si="31">IF(Z19="","",IF(MONTH(Z19+1)&lt;&gt;MONTH(Z19),"",Z19+1))</f>
        <v>45509</v>
      </c>
      <c r="AB19" s="14">
        <f t="shared" si="31"/>
        <v>45510</v>
      </c>
      <c r="AC19" s="14">
        <f t="shared" si="31"/>
        <v>45511</v>
      </c>
      <c r="AD19" s="14">
        <f t="shared" si="31"/>
        <v>45512</v>
      </c>
      <c r="AE19" s="14">
        <f t="shared" si="31"/>
        <v>45513</v>
      </c>
      <c r="AF19" s="14">
        <f t="shared" si="31"/>
        <v>45514</v>
      </c>
      <c r="AG19" s="11"/>
      <c r="AH19" s="13"/>
    </row>
    <row r="20" spans="1:34" ht="18" customHeight="1" x14ac:dyDescent="0.25">
      <c r="A20" s="13"/>
      <c r="B20" s="14">
        <f t="shared" si="24"/>
        <v>45424</v>
      </c>
      <c r="C20" s="14">
        <f t="shared" ref="C20:H20" si="32">IF(B20="","",IF(MONTH(B20+1)&lt;&gt;MONTH(B20),"",B20+1))</f>
        <v>45425</v>
      </c>
      <c r="D20" s="14">
        <f t="shared" si="32"/>
        <v>45426</v>
      </c>
      <c r="E20" s="14">
        <f t="shared" si="32"/>
        <v>45427</v>
      </c>
      <c r="F20" s="20">
        <f t="shared" si="32"/>
        <v>45428</v>
      </c>
      <c r="G20" s="21">
        <f t="shared" si="32"/>
        <v>45429</v>
      </c>
      <c r="H20" s="14">
        <f t="shared" si="32"/>
        <v>45430</v>
      </c>
      <c r="I20" s="11"/>
      <c r="J20" s="14">
        <f t="shared" si="26"/>
        <v>45452</v>
      </c>
      <c r="K20" s="14">
        <f t="shared" ref="K20:P20" si="33">IF(J20="","",IF(MONTH(J20+1)&lt;&gt;MONTH(J20),"",J20+1))</f>
        <v>45453</v>
      </c>
      <c r="L20" s="14">
        <f t="shared" si="33"/>
        <v>45454</v>
      </c>
      <c r="M20" s="14">
        <f t="shared" si="33"/>
        <v>45455</v>
      </c>
      <c r="N20" s="14">
        <f t="shared" si="33"/>
        <v>45456</v>
      </c>
      <c r="O20" s="14">
        <f t="shared" si="33"/>
        <v>45457</v>
      </c>
      <c r="P20" s="14">
        <f t="shared" si="33"/>
        <v>45458</v>
      </c>
      <c r="Q20" s="11"/>
      <c r="R20" s="14">
        <f t="shared" si="28"/>
        <v>45487</v>
      </c>
      <c r="S20" s="14">
        <f t="shared" ref="S20:X20" si="34">IF(R20="","",IF(MONTH(R20+1)&lt;&gt;MONTH(R20),"",R20+1))</f>
        <v>45488</v>
      </c>
      <c r="T20" s="14">
        <f t="shared" si="34"/>
        <v>45489</v>
      </c>
      <c r="U20" s="14">
        <f t="shared" si="34"/>
        <v>45490</v>
      </c>
      <c r="V20" s="17">
        <f t="shared" si="34"/>
        <v>45491</v>
      </c>
      <c r="W20" s="18">
        <f t="shared" si="34"/>
        <v>45492</v>
      </c>
      <c r="X20" s="14">
        <f t="shared" si="34"/>
        <v>45493</v>
      </c>
      <c r="Y20" s="11"/>
      <c r="Z20" s="14">
        <f t="shared" si="30"/>
        <v>45515</v>
      </c>
      <c r="AA20" s="14">
        <f t="shared" ref="AA20:AF20" si="35">IF(Z20="","",IF(MONTH(Z20+1)&lt;&gt;MONTH(Z20),"",Z20+1))</f>
        <v>45516</v>
      </c>
      <c r="AB20" s="14">
        <f t="shared" si="35"/>
        <v>45517</v>
      </c>
      <c r="AC20" s="14">
        <f t="shared" si="35"/>
        <v>45518</v>
      </c>
      <c r="AD20" s="17">
        <f t="shared" si="35"/>
        <v>45519</v>
      </c>
      <c r="AE20" s="18">
        <f t="shared" si="35"/>
        <v>45520</v>
      </c>
      <c r="AF20" s="14">
        <f t="shared" si="35"/>
        <v>45521</v>
      </c>
      <c r="AG20" s="11"/>
      <c r="AH20" s="13"/>
    </row>
    <row r="21" spans="1:34" ht="18" customHeight="1" x14ac:dyDescent="0.25">
      <c r="A21" s="13"/>
      <c r="B21" s="14">
        <f t="shared" si="24"/>
        <v>45431</v>
      </c>
      <c r="C21" s="14">
        <f t="shared" ref="C21:H21" si="36">IF(B21="","",IF(MONTH(B21+1)&lt;&gt;MONTH(B21),"",B21+1))</f>
        <v>45432</v>
      </c>
      <c r="D21" s="14">
        <f t="shared" si="36"/>
        <v>45433</v>
      </c>
      <c r="E21" s="14">
        <f t="shared" si="36"/>
        <v>45434</v>
      </c>
      <c r="F21" s="14">
        <f t="shared" si="36"/>
        <v>45435</v>
      </c>
      <c r="G21" s="14">
        <f t="shared" si="36"/>
        <v>45436</v>
      </c>
      <c r="H21" s="14">
        <f t="shared" si="36"/>
        <v>45437</v>
      </c>
      <c r="I21" s="11"/>
      <c r="J21" s="14">
        <f t="shared" si="26"/>
        <v>45459</v>
      </c>
      <c r="K21" s="14">
        <f t="shared" ref="K21:P21" si="37">IF(J21="","",IF(MONTH(J21+1)&lt;&gt;MONTH(J21),"",J21+1))</f>
        <v>45460</v>
      </c>
      <c r="L21" s="14">
        <f t="shared" si="37"/>
        <v>45461</v>
      </c>
      <c r="M21" s="15">
        <f t="shared" si="37"/>
        <v>45462</v>
      </c>
      <c r="N21" s="17">
        <f t="shared" si="37"/>
        <v>45463</v>
      </c>
      <c r="O21" s="18">
        <f t="shared" si="37"/>
        <v>45464</v>
      </c>
      <c r="P21" s="14">
        <f t="shared" si="37"/>
        <v>45465</v>
      </c>
      <c r="Q21" s="11"/>
      <c r="R21" s="14">
        <f t="shared" si="28"/>
        <v>45494</v>
      </c>
      <c r="S21" s="14">
        <f t="shared" ref="S21:X21" si="38">IF(R21="","",IF(MONTH(R21+1)&lt;&gt;MONTH(R21),"",R21+1))</f>
        <v>45495</v>
      </c>
      <c r="T21" s="14">
        <f t="shared" si="38"/>
        <v>45496</v>
      </c>
      <c r="U21" s="14">
        <f t="shared" si="38"/>
        <v>45497</v>
      </c>
      <c r="V21" s="14">
        <f t="shared" si="38"/>
        <v>45498</v>
      </c>
      <c r="W21" s="14">
        <f t="shared" si="38"/>
        <v>45499</v>
      </c>
      <c r="X21" s="14">
        <f t="shared" si="38"/>
        <v>45500</v>
      </c>
      <c r="Y21" s="11"/>
      <c r="Z21" s="14">
        <f t="shared" si="30"/>
        <v>45522</v>
      </c>
      <c r="AA21" s="14">
        <f t="shared" ref="AA21:AF21" si="39">IF(Z21="","",IF(MONTH(Z21+1)&lt;&gt;MONTH(Z21),"",Z21+1))</f>
        <v>45523</v>
      </c>
      <c r="AB21" s="14">
        <f t="shared" si="39"/>
        <v>45524</v>
      </c>
      <c r="AC21" s="14">
        <f t="shared" si="39"/>
        <v>45525</v>
      </c>
      <c r="AD21" s="14">
        <f t="shared" si="39"/>
        <v>45526</v>
      </c>
      <c r="AE21" s="14">
        <f t="shared" si="39"/>
        <v>45527</v>
      </c>
      <c r="AF21" s="14">
        <f t="shared" si="39"/>
        <v>45528</v>
      </c>
      <c r="AG21" s="11"/>
      <c r="AH21" s="13"/>
    </row>
    <row r="22" spans="1:34" ht="18" customHeight="1" x14ac:dyDescent="0.25">
      <c r="A22" s="13"/>
      <c r="B22" s="14">
        <f t="shared" si="24"/>
        <v>45438</v>
      </c>
      <c r="C22" s="15">
        <f t="shared" ref="C22:H22" si="40">IF(B22="","",IF(MONTH(B22+1)&lt;&gt;MONTH(B22),"",B22+1))</f>
        <v>45439</v>
      </c>
      <c r="D22" s="14">
        <f t="shared" si="40"/>
        <v>45440</v>
      </c>
      <c r="E22" s="14">
        <f t="shared" si="40"/>
        <v>45441</v>
      </c>
      <c r="F22" s="14">
        <f t="shared" si="40"/>
        <v>45442</v>
      </c>
      <c r="G22" s="14">
        <f t="shared" si="40"/>
        <v>45443</v>
      </c>
      <c r="H22" s="14" t="str">
        <f t="shared" si="40"/>
        <v/>
      </c>
      <c r="I22" s="11"/>
      <c r="J22" s="14">
        <f t="shared" si="26"/>
        <v>45466</v>
      </c>
      <c r="K22" s="14">
        <f t="shared" ref="K22:P22" si="41">IF(J22="","",IF(MONTH(J22+1)&lt;&gt;MONTH(J22),"",J22+1))</f>
        <v>45467</v>
      </c>
      <c r="L22" s="14">
        <f t="shared" si="41"/>
        <v>45468</v>
      </c>
      <c r="M22" s="14">
        <f t="shared" si="41"/>
        <v>45469</v>
      </c>
      <c r="N22" s="14">
        <f t="shared" si="41"/>
        <v>45470</v>
      </c>
      <c r="O22" s="14">
        <f t="shared" si="41"/>
        <v>45471</v>
      </c>
      <c r="P22" s="14">
        <f t="shared" si="41"/>
        <v>45472</v>
      </c>
      <c r="Q22" s="11"/>
      <c r="R22" s="14">
        <f t="shared" si="28"/>
        <v>45501</v>
      </c>
      <c r="S22" s="14">
        <f t="shared" ref="S22:X22" si="42">IF(R22="","",IF(MONTH(R22+1)&lt;&gt;MONTH(R22),"",R22+1))</f>
        <v>45502</v>
      </c>
      <c r="T22" s="14">
        <f t="shared" si="42"/>
        <v>45503</v>
      </c>
      <c r="U22" s="14">
        <f t="shared" si="42"/>
        <v>45504</v>
      </c>
      <c r="V22" s="14" t="str">
        <f t="shared" si="42"/>
        <v/>
      </c>
      <c r="W22" s="14" t="str">
        <f t="shared" si="42"/>
        <v/>
      </c>
      <c r="X22" s="14" t="str">
        <f t="shared" si="42"/>
        <v/>
      </c>
      <c r="Y22" s="11"/>
      <c r="Z22" s="14">
        <f t="shared" si="30"/>
        <v>45529</v>
      </c>
      <c r="AA22" s="14">
        <f t="shared" ref="AA22:AF22" si="43">IF(Z22="","",IF(MONTH(Z22+1)&lt;&gt;MONTH(Z22),"",Z22+1))</f>
        <v>45530</v>
      </c>
      <c r="AB22" s="14">
        <f t="shared" si="43"/>
        <v>45531</v>
      </c>
      <c r="AC22" s="14">
        <f t="shared" si="43"/>
        <v>45532</v>
      </c>
      <c r="AD22" s="14">
        <f t="shared" si="43"/>
        <v>45533</v>
      </c>
      <c r="AE22" s="14">
        <f t="shared" si="43"/>
        <v>45534</v>
      </c>
      <c r="AF22" s="14">
        <f t="shared" si="43"/>
        <v>45535</v>
      </c>
      <c r="AG22" s="11"/>
      <c r="AH22" s="13"/>
    </row>
    <row r="23" spans="1:34" ht="15.75" customHeight="1" x14ac:dyDescent="0.25">
      <c r="A23" s="13"/>
      <c r="B23" s="24" t="str">
        <f t="shared" si="24"/>
        <v/>
      </c>
      <c r="C23" s="24" t="str">
        <f t="shared" ref="C23:H23" si="44">IF(B23="","",IF(MONTH(B23+1)&lt;&gt;MONTH(B23),"",B23+1))</f>
        <v/>
      </c>
      <c r="D23" s="24" t="str">
        <f t="shared" si="44"/>
        <v/>
      </c>
      <c r="E23" s="24" t="str">
        <f t="shared" si="44"/>
        <v/>
      </c>
      <c r="F23" s="24" t="str">
        <f t="shared" si="44"/>
        <v/>
      </c>
      <c r="G23" s="24" t="str">
        <f t="shared" si="44"/>
        <v/>
      </c>
      <c r="H23" s="24" t="str">
        <f t="shared" si="44"/>
        <v/>
      </c>
      <c r="I23" s="11"/>
      <c r="J23" s="14">
        <f t="shared" si="26"/>
        <v>45473</v>
      </c>
      <c r="K23" s="14" t="str">
        <f t="shared" ref="K23:P23" si="45">IF(J23="","",IF(MONTH(J23+1)&lt;&gt;MONTH(J23),"",J23+1))</f>
        <v/>
      </c>
      <c r="L23" s="14" t="str">
        <f t="shared" si="45"/>
        <v/>
      </c>
      <c r="M23" s="14" t="str">
        <f t="shared" si="45"/>
        <v/>
      </c>
      <c r="N23" s="14" t="str">
        <f t="shared" si="45"/>
        <v/>
      </c>
      <c r="O23" s="14" t="str">
        <f t="shared" si="45"/>
        <v/>
      </c>
      <c r="P23" s="14" t="str">
        <f t="shared" si="45"/>
        <v/>
      </c>
      <c r="Q23" s="11"/>
      <c r="R23" s="24" t="str">
        <f t="shared" si="28"/>
        <v/>
      </c>
      <c r="S23" s="24" t="str">
        <f t="shared" ref="S23:X23" si="46">IF(R23="","",IF(MONTH(R23+1)&lt;&gt;MONTH(R23),"",R23+1))</f>
        <v/>
      </c>
      <c r="T23" s="24" t="str">
        <f t="shared" si="46"/>
        <v/>
      </c>
      <c r="U23" s="24" t="str">
        <f t="shared" si="46"/>
        <v/>
      </c>
      <c r="V23" s="24" t="str">
        <f t="shared" si="46"/>
        <v/>
      </c>
      <c r="W23" s="24" t="str">
        <f t="shared" si="46"/>
        <v/>
      </c>
      <c r="X23" s="24" t="str">
        <f t="shared" si="46"/>
        <v/>
      </c>
      <c r="Y23" s="11"/>
      <c r="Z23" s="24" t="str">
        <f t="shared" si="30"/>
        <v/>
      </c>
      <c r="AA23" s="24" t="str">
        <f t="shared" ref="AA23:AF23" si="47">IF(Z23="","",IF(MONTH(Z23+1)&lt;&gt;MONTH(Z23),"",Z23+1))</f>
        <v/>
      </c>
      <c r="AB23" s="24" t="str">
        <f t="shared" si="47"/>
        <v/>
      </c>
      <c r="AC23" s="24" t="str">
        <f t="shared" si="47"/>
        <v/>
      </c>
      <c r="AD23" s="24" t="str">
        <f t="shared" si="47"/>
        <v/>
      </c>
      <c r="AE23" s="24" t="str">
        <f t="shared" si="47"/>
        <v/>
      </c>
      <c r="AF23" s="24" t="str">
        <f t="shared" si="47"/>
        <v/>
      </c>
      <c r="AG23" s="11"/>
      <c r="AH23" s="13"/>
    </row>
    <row r="24" spans="1:34" ht="12.75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"/>
    </row>
    <row r="25" spans="1:34" s="60" customFormat="1" ht="19.5" customHeight="1" x14ac:dyDescent="0.3">
      <c r="A25" s="55"/>
      <c r="B25" s="56">
        <f>DATE(YEAR(Z16+42),MONTH(Z16+42),1)</f>
        <v>45536</v>
      </c>
      <c r="C25" s="57"/>
      <c r="D25" s="57"/>
      <c r="E25" s="57"/>
      <c r="F25" s="57"/>
      <c r="G25" s="57"/>
      <c r="H25" s="58"/>
      <c r="I25" s="59"/>
      <c r="J25" s="56">
        <f>DATE(YEAR(B25+42),MONTH(B25+42),1)</f>
        <v>45566</v>
      </c>
      <c r="K25" s="57"/>
      <c r="L25" s="57"/>
      <c r="M25" s="57"/>
      <c r="N25" s="57"/>
      <c r="O25" s="57"/>
      <c r="P25" s="58"/>
      <c r="Q25" s="59"/>
      <c r="R25" s="56">
        <f>DATE(YEAR(J25+42),MONTH(J25+42),1)</f>
        <v>45597</v>
      </c>
      <c r="S25" s="57"/>
      <c r="T25" s="57"/>
      <c r="U25" s="57"/>
      <c r="V25" s="57"/>
      <c r="W25" s="57"/>
      <c r="X25" s="58"/>
      <c r="Y25" s="59"/>
      <c r="Z25" s="56">
        <f>DATE(YEAR(R25+42),MONTH(R25+42),1)</f>
        <v>45627</v>
      </c>
      <c r="AA25" s="57"/>
      <c r="AB25" s="57"/>
      <c r="AC25" s="57"/>
      <c r="AD25" s="57"/>
      <c r="AE25" s="57"/>
      <c r="AF25" s="58"/>
      <c r="AG25" s="59"/>
      <c r="AH25" s="55"/>
    </row>
    <row r="26" spans="1:34" ht="13.5" customHeight="1" x14ac:dyDescent="0.2">
      <c r="A26" s="11"/>
      <c r="B26" s="12" t="str">
        <f>CHOOSE(1+MOD($R$2+1-2,7),"S","M","T","W","T","F","S")</f>
        <v>S</v>
      </c>
      <c r="C26" s="12" t="str">
        <f>CHOOSE(1+MOD($R$2+2-2,7),"S","M","T","W","T","F","S")</f>
        <v>M</v>
      </c>
      <c r="D26" s="12" t="str">
        <f>CHOOSE(1+MOD($R$2+3-2,7),"S","M","T","W","T","F","S")</f>
        <v>T</v>
      </c>
      <c r="E26" s="12" t="str">
        <f>CHOOSE(1+MOD($R$2+4-2,7),"S","M","T","W","T","F","S")</f>
        <v>W</v>
      </c>
      <c r="F26" s="12" t="str">
        <f>CHOOSE(1+MOD($R$2+5-2,7),"S","M","T","W","T","F","S")</f>
        <v>T</v>
      </c>
      <c r="G26" s="12" t="str">
        <f>CHOOSE(1+MOD($R$2+6-2,7),"S","M","T","W","T","F","S")</f>
        <v>F</v>
      </c>
      <c r="H26" s="12" t="str">
        <f>CHOOSE(1+MOD($R$2+7-2,7),"S","M","T","W","T","F","S")</f>
        <v>S</v>
      </c>
      <c r="I26" s="11"/>
      <c r="J26" s="12" t="str">
        <f>CHOOSE(1+MOD($R$2+1-2,7),"S","M","T","W","T","F","S")</f>
        <v>S</v>
      </c>
      <c r="K26" s="12" t="str">
        <f>CHOOSE(1+MOD($R$2+2-2,7),"S","M","T","W","T","F","S")</f>
        <v>M</v>
      </c>
      <c r="L26" s="12" t="str">
        <f>CHOOSE(1+MOD($R$2+3-2,7),"S","M","T","W","T","F","S")</f>
        <v>T</v>
      </c>
      <c r="M26" s="12" t="str">
        <f>CHOOSE(1+MOD($R$2+4-2,7),"S","M","T","W","T","F","S")</f>
        <v>W</v>
      </c>
      <c r="N26" s="12" t="str">
        <f>CHOOSE(1+MOD($R$2+5-2,7),"S","M","T","W","T","F","S")</f>
        <v>T</v>
      </c>
      <c r="O26" s="12" t="str">
        <f>CHOOSE(1+MOD($R$2+6-2,7),"S","M","T","W","T","F","S")</f>
        <v>F</v>
      </c>
      <c r="P26" s="12" t="str">
        <f>CHOOSE(1+MOD($R$2+7-2,7),"S","M","T","W","T","F","S")</f>
        <v>S</v>
      </c>
      <c r="Q26" s="11"/>
      <c r="R26" s="12" t="str">
        <f>CHOOSE(1+MOD($R$2+1-2,7),"S","M","T","W","T","F","S")</f>
        <v>S</v>
      </c>
      <c r="S26" s="12" t="str">
        <f>CHOOSE(1+MOD($R$2+2-2,7),"S","M","T","W","T","F","S")</f>
        <v>M</v>
      </c>
      <c r="T26" s="12" t="str">
        <f>CHOOSE(1+MOD($R$2+3-2,7),"S","M","T","W","T","F","S")</f>
        <v>T</v>
      </c>
      <c r="U26" s="12" t="str">
        <f>CHOOSE(1+MOD($R$2+4-2,7),"S","M","T","W","T","F","S")</f>
        <v>W</v>
      </c>
      <c r="V26" s="12" t="str">
        <f>CHOOSE(1+MOD($R$2+5-2,7),"S","M","T","W","T","F","S")</f>
        <v>T</v>
      </c>
      <c r="W26" s="12" t="str">
        <f>CHOOSE(1+MOD($R$2+6-2,7),"S","M","T","W","T","F","S")</f>
        <v>F</v>
      </c>
      <c r="X26" s="12" t="str">
        <f>CHOOSE(1+MOD($R$2+7-2,7),"S","M","T","W","T","F","S")</f>
        <v>S</v>
      </c>
      <c r="Y26" s="11"/>
      <c r="Z26" s="12" t="str">
        <f>CHOOSE(1+MOD($R$2+1-2,7),"S","M","T","W","T","F","S")</f>
        <v>S</v>
      </c>
      <c r="AA26" s="12" t="str">
        <f>CHOOSE(1+MOD($R$2+2-2,7),"S","M","T","W","T","F","S")</f>
        <v>M</v>
      </c>
      <c r="AB26" s="12" t="str">
        <f>CHOOSE(1+MOD($R$2+3-2,7),"S","M","T","W","T","F","S")</f>
        <v>T</v>
      </c>
      <c r="AC26" s="12" t="str">
        <f>CHOOSE(1+MOD($R$2+4-2,7),"S","M","T","W","T","F","S")</f>
        <v>W</v>
      </c>
      <c r="AD26" s="12" t="str">
        <f>CHOOSE(1+MOD($R$2+5-2,7),"S","M","T","W","T","F","S")</f>
        <v>T</v>
      </c>
      <c r="AE26" s="12" t="str">
        <f>CHOOSE(1+MOD($R$2+6-2,7),"S","M","T","W","T","F","S")</f>
        <v>F</v>
      </c>
      <c r="AF26" s="12" t="str">
        <f>CHOOSE(1+MOD($R$2+7-2,7),"S","M","T","W","T","F","S")</f>
        <v>S</v>
      </c>
      <c r="AG26" s="11"/>
      <c r="AH26" s="11"/>
    </row>
    <row r="27" spans="1:34" ht="18" customHeight="1" x14ac:dyDescent="0.25">
      <c r="A27" s="13"/>
      <c r="B27" s="14">
        <f>IF(WEEKDAY(B25,1)=MOD($R$2,7),B25,"")</f>
        <v>45536</v>
      </c>
      <c r="C27" s="15">
        <f>IF(B27="",IF(WEEKDAY(B25,1)=MOD($R$2,7)+1,B25,""),B27+1)</f>
        <v>45537</v>
      </c>
      <c r="D27" s="14">
        <f>IF(C27="",IF(WEEKDAY(B25,1)=MOD($R$2+1,7)+1,B25,""),C27+1)</f>
        <v>45538</v>
      </c>
      <c r="E27" s="14">
        <f>IF(D27="",IF(WEEKDAY(B25,1)=MOD($R$2+2,7)+1,B25,""),D27+1)</f>
        <v>45539</v>
      </c>
      <c r="F27" s="14">
        <f>IF(E27="",IF(WEEKDAY(B25,1)=MOD($R$2+3,7)+1,B25,""),E27+1)</f>
        <v>45540</v>
      </c>
      <c r="G27" s="14">
        <f>IF(F27="",IF(WEEKDAY(B25,1)=MOD($R$2+4,7)+1,B25,""),F27+1)</f>
        <v>45541</v>
      </c>
      <c r="H27" s="14">
        <f>IF(G27="",IF(WEEKDAY(B25,1)=MOD($R$2+5,7)+1,B25,""),G27+1)</f>
        <v>45542</v>
      </c>
      <c r="I27" s="11"/>
      <c r="J27" s="14" t="str">
        <f>IF(WEEKDAY(J25,1)=MOD($R$2,7),J25,"")</f>
        <v/>
      </c>
      <c r="K27" s="14" t="str">
        <f>IF(J27="",IF(WEEKDAY(J25,1)=MOD($R$2,7)+1,J25,""),J27+1)</f>
        <v/>
      </c>
      <c r="L27" s="14">
        <f>IF(K27="",IF(WEEKDAY(J25,1)=MOD($R$2+1,7)+1,J25,""),K27+1)</f>
        <v>45566</v>
      </c>
      <c r="M27" s="23">
        <f>IF(L27="",IF(WEEKDAY(J25,1)=MOD($R$2+2,7)+1,J25,""),L27+1)</f>
        <v>45567</v>
      </c>
      <c r="N27" s="23">
        <f>IF(M27="",IF(WEEKDAY(J25,1)=MOD($R$2+3,7)+1,J25,""),M27+1)</f>
        <v>45568</v>
      </c>
      <c r="O27" s="23">
        <f>IF(N27="",IF(WEEKDAY(J25,1)=MOD($R$2+4,7)+1,J25,""),N27+1)</f>
        <v>45569</v>
      </c>
      <c r="P27" s="14">
        <f>IF(O27="",IF(WEEKDAY(J25,1)=MOD($R$2+5,7)+1,J25,""),O27+1)</f>
        <v>45570</v>
      </c>
      <c r="Q27" s="11"/>
      <c r="R27" s="14" t="str">
        <f>IF(WEEKDAY(R25,1)=MOD($R$2,7),R25,"")</f>
        <v/>
      </c>
      <c r="S27" s="14" t="str">
        <f>IF(R27="",IF(WEEKDAY(R25,1)=MOD($R$2,7)+1,R25,""),R27+1)</f>
        <v/>
      </c>
      <c r="T27" s="14" t="str">
        <f>IF(S27="",IF(WEEKDAY(R25,1)=MOD($R$2+1,7)+1,R25,""),S27+1)</f>
        <v/>
      </c>
      <c r="U27" s="14" t="str">
        <f>IF(T27="",IF(WEEKDAY(R25,1)=MOD($R$2+2,7)+1,R25,""),T27+1)</f>
        <v/>
      </c>
      <c r="V27" s="14" t="str">
        <f>IF(U27="",IF(WEEKDAY(R25,1)=MOD($R$2+3,7)+1,R25,""),U27+1)</f>
        <v/>
      </c>
      <c r="W27" s="14">
        <f>IF(V27="",IF(WEEKDAY(R25,1)=MOD($R$2+4,7)+1,R25,""),V27+1)</f>
        <v>45597</v>
      </c>
      <c r="X27" s="14">
        <f>IF(W27="",IF(WEEKDAY(R25,1)=MOD($R$2+5,7)+1,R25,""),W27+1)</f>
        <v>45598</v>
      </c>
      <c r="Y27" s="11"/>
      <c r="Z27" s="14">
        <f>IF(WEEKDAY(Z25,1)=MOD($R$2,7),Z25,"")</f>
        <v>45627</v>
      </c>
      <c r="AA27" s="14">
        <f>IF(Z27="",IF(WEEKDAY(Z25,1)=MOD($R$2,7)+1,Z25,""),Z27+1)</f>
        <v>45628</v>
      </c>
      <c r="AB27" s="14">
        <f>IF(AA27="",IF(WEEKDAY(Z25,1)=MOD($R$2+1,7)+1,Z25,""),AA27+1)</f>
        <v>45629</v>
      </c>
      <c r="AC27" s="14">
        <f>IF(AB27="",IF(WEEKDAY(Z25,1)=MOD($R$2+2,7)+1,Z25,""),AB27+1)</f>
        <v>45630</v>
      </c>
      <c r="AD27" s="14">
        <f>IF(AC27="",IF(WEEKDAY(Z25,1)=MOD($R$2+3,7)+1,Z25,""),AC27+1)</f>
        <v>45631</v>
      </c>
      <c r="AE27" s="14">
        <f>IF(AD27="",IF(WEEKDAY(Z25,1)=MOD($R$2+4,7)+1,Z25,""),AD27+1)</f>
        <v>45632</v>
      </c>
      <c r="AF27" s="14">
        <f>IF(AE27="",IF(WEEKDAY(Z25,1)=MOD($R$2+5,7)+1,Z25,""),AE27+1)</f>
        <v>45633</v>
      </c>
      <c r="AG27" s="11"/>
      <c r="AH27" s="13"/>
    </row>
    <row r="28" spans="1:34" ht="18" customHeight="1" x14ac:dyDescent="0.25">
      <c r="A28" s="13"/>
      <c r="B28" s="14">
        <f t="shared" ref="B28:B32" si="48">IF(H27="","",IF(MONTH(H27+1)&lt;&gt;MONTH(H27),"",H27+1))</f>
        <v>45543</v>
      </c>
      <c r="C28" s="14">
        <f t="shared" ref="C28:H28" si="49">IF(B28="","",IF(MONTH(B28+1)&lt;&gt;MONTH(B28),"",B28+1))</f>
        <v>45544</v>
      </c>
      <c r="D28" s="14">
        <f t="shared" si="49"/>
        <v>45545</v>
      </c>
      <c r="E28" s="14">
        <f t="shared" si="49"/>
        <v>45546</v>
      </c>
      <c r="F28" s="14">
        <f t="shared" si="49"/>
        <v>45547</v>
      </c>
      <c r="G28" s="14">
        <f t="shared" si="49"/>
        <v>45548</v>
      </c>
      <c r="H28" s="14">
        <f t="shared" si="49"/>
        <v>45549</v>
      </c>
      <c r="I28" s="11"/>
      <c r="J28" s="14">
        <f t="shared" ref="J28:J32" si="50">IF(P27="","",IF(MONTH(P27+1)&lt;&gt;MONTH(P27),"",P27+1))</f>
        <v>45571</v>
      </c>
      <c r="K28" s="14">
        <f t="shared" ref="K28:P28" si="51">IF(J28="","",IF(MONTH(J28+1)&lt;&gt;MONTH(J28),"",J28+1))</f>
        <v>45572</v>
      </c>
      <c r="L28" s="14">
        <f t="shared" si="51"/>
        <v>45573</v>
      </c>
      <c r="M28" s="17">
        <f t="shared" si="51"/>
        <v>45574</v>
      </c>
      <c r="N28" s="14">
        <f t="shared" si="51"/>
        <v>45575</v>
      </c>
      <c r="O28" s="23">
        <f t="shared" si="51"/>
        <v>45576</v>
      </c>
      <c r="P28" s="23">
        <f t="shared" si="51"/>
        <v>45577</v>
      </c>
      <c r="Q28" s="11"/>
      <c r="R28" s="14">
        <f t="shared" ref="R28:R32" si="52">IF(X27="","",IF(MONTH(X27+1)&lt;&gt;MONTH(X27),"",X27+1))</f>
        <v>45599</v>
      </c>
      <c r="S28" s="14">
        <f t="shared" ref="S28:X28" si="53">IF(R28="","",IF(MONTH(R28+1)&lt;&gt;MONTH(R28),"",R28+1))</f>
        <v>45600</v>
      </c>
      <c r="T28" s="14">
        <f t="shared" si="53"/>
        <v>45601</v>
      </c>
      <c r="U28" s="17">
        <f t="shared" si="53"/>
        <v>45602</v>
      </c>
      <c r="V28" s="14">
        <f t="shared" si="53"/>
        <v>45603</v>
      </c>
      <c r="W28" s="14">
        <f t="shared" si="53"/>
        <v>45604</v>
      </c>
      <c r="X28" s="14">
        <f t="shared" si="53"/>
        <v>45605</v>
      </c>
      <c r="Y28" s="11"/>
      <c r="Z28" s="14">
        <f t="shared" ref="Z28:Z32" si="54">IF(AF27="","",IF(MONTH(AF27+1)&lt;&gt;MONTH(AF27),"",AF27+1))</f>
        <v>45634</v>
      </c>
      <c r="AA28" s="19">
        <f t="shared" ref="AA28:AF28" si="55">IF(Z28="","",IF(MONTH(Z28+1)&lt;&gt;MONTH(Z28),"",Z28+1))</f>
        <v>45635</v>
      </c>
      <c r="AB28" s="19">
        <f t="shared" si="55"/>
        <v>45636</v>
      </c>
      <c r="AC28" s="19">
        <f t="shared" si="55"/>
        <v>45637</v>
      </c>
      <c r="AD28" s="19">
        <f t="shared" si="55"/>
        <v>45638</v>
      </c>
      <c r="AE28" s="25">
        <f t="shared" si="55"/>
        <v>45639</v>
      </c>
      <c r="AF28" s="14">
        <f t="shared" si="55"/>
        <v>45640</v>
      </c>
      <c r="AG28" s="11"/>
      <c r="AH28" s="13"/>
    </row>
    <row r="29" spans="1:34" ht="18" customHeight="1" x14ac:dyDescent="0.25">
      <c r="A29" s="13"/>
      <c r="B29" s="14">
        <f t="shared" si="48"/>
        <v>45550</v>
      </c>
      <c r="C29" s="14">
        <f t="shared" ref="C29:H29" si="56">IF(B29="","",IF(MONTH(B29+1)&lt;&gt;MONTH(B29),"",B29+1))</f>
        <v>45551</v>
      </c>
      <c r="D29" s="14">
        <f t="shared" si="56"/>
        <v>45552</v>
      </c>
      <c r="E29" s="14">
        <f t="shared" si="56"/>
        <v>45553</v>
      </c>
      <c r="F29" s="20">
        <f t="shared" si="56"/>
        <v>45554</v>
      </c>
      <c r="G29" s="21">
        <f t="shared" si="56"/>
        <v>45555</v>
      </c>
      <c r="H29" s="14">
        <f t="shared" si="56"/>
        <v>45556</v>
      </c>
      <c r="I29" s="11"/>
      <c r="J29" s="14">
        <f t="shared" si="50"/>
        <v>45578</v>
      </c>
      <c r="K29" s="15">
        <f t="shared" ref="K29:P29" si="57">IF(J29="","",IF(MONTH(J29+1)&lt;&gt;MONTH(J29),"",J29+1))</f>
        <v>45579</v>
      </c>
      <c r="L29" s="14">
        <f t="shared" si="57"/>
        <v>45580</v>
      </c>
      <c r="M29" s="14">
        <f t="shared" si="57"/>
        <v>45581</v>
      </c>
      <c r="N29" s="20">
        <f t="shared" si="57"/>
        <v>45582</v>
      </c>
      <c r="O29" s="21">
        <f t="shared" si="57"/>
        <v>45583</v>
      </c>
      <c r="P29" s="14">
        <f t="shared" si="57"/>
        <v>45584</v>
      </c>
      <c r="Q29" s="11"/>
      <c r="R29" s="14">
        <f t="shared" si="52"/>
        <v>45606</v>
      </c>
      <c r="S29" s="15">
        <f t="shared" ref="S29:X29" si="58">IF(R29="","",IF(MONTH(R29+1)&lt;&gt;MONTH(R29),"",R29+1))</f>
        <v>45607</v>
      </c>
      <c r="T29" s="19">
        <f t="shared" si="58"/>
        <v>45608</v>
      </c>
      <c r="U29" s="19">
        <f t="shared" si="58"/>
        <v>45609</v>
      </c>
      <c r="V29" s="25">
        <f t="shared" si="58"/>
        <v>45610</v>
      </c>
      <c r="W29" s="21">
        <f t="shared" si="58"/>
        <v>45611</v>
      </c>
      <c r="X29" s="14">
        <f t="shared" si="58"/>
        <v>45612</v>
      </c>
      <c r="Y29" s="11"/>
      <c r="Z29" s="14">
        <f t="shared" si="54"/>
        <v>45641</v>
      </c>
      <c r="AA29" s="14">
        <f t="shared" ref="AA29:AF29" si="59">IF(Z29="","",IF(MONTH(Z29+1)&lt;&gt;MONTH(Z29),"",Z29+1))</f>
        <v>45642</v>
      </c>
      <c r="AB29" s="14">
        <f t="shared" si="59"/>
        <v>45643</v>
      </c>
      <c r="AC29" s="14">
        <f t="shared" si="59"/>
        <v>45644</v>
      </c>
      <c r="AD29" s="14">
        <f t="shared" si="59"/>
        <v>45645</v>
      </c>
      <c r="AE29" s="14">
        <f t="shared" si="59"/>
        <v>45646</v>
      </c>
      <c r="AF29" s="14">
        <f t="shared" si="59"/>
        <v>45647</v>
      </c>
      <c r="AG29" s="11"/>
      <c r="AH29" s="13"/>
    </row>
    <row r="30" spans="1:34" ht="18" customHeight="1" x14ac:dyDescent="0.25">
      <c r="A30" s="13"/>
      <c r="B30" s="14">
        <f t="shared" si="48"/>
        <v>45557</v>
      </c>
      <c r="C30" s="14">
        <f t="shared" ref="C30:H30" si="60">IF(B30="","",IF(MONTH(B30+1)&lt;&gt;MONTH(B30),"",B30+1))</f>
        <v>45558</v>
      </c>
      <c r="D30" s="14">
        <f t="shared" si="60"/>
        <v>45559</v>
      </c>
      <c r="E30" s="14">
        <f t="shared" si="60"/>
        <v>45560</v>
      </c>
      <c r="F30" s="14">
        <f t="shared" si="60"/>
        <v>45561</v>
      </c>
      <c r="G30" s="14">
        <f t="shared" si="60"/>
        <v>45562</v>
      </c>
      <c r="H30" s="14">
        <f t="shared" si="60"/>
        <v>45563</v>
      </c>
      <c r="I30" s="11"/>
      <c r="J30" s="14">
        <f t="shared" si="50"/>
        <v>45585</v>
      </c>
      <c r="K30" s="14">
        <f t="shared" ref="K30:P30" si="61">IF(J30="","",IF(MONTH(J30+1)&lt;&gt;MONTH(J30),"",J30+1))</f>
        <v>45586</v>
      </c>
      <c r="L30" s="14">
        <f t="shared" si="61"/>
        <v>45587</v>
      </c>
      <c r="M30" s="14">
        <f t="shared" si="61"/>
        <v>45588</v>
      </c>
      <c r="N30" s="14">
        <f t="shared" si="61"/>
        <v>45589</v>
      </c>
      <c r="O30" s="14">
        <f t="shared" si="61"/>
        <v>45590</v>
      </c>
      <c r="P30" s="14">
        <f t="shared" si="61"/>
        <v>45591</v>
      </c>
      <c r="Q30" s="11"/>
      <c r="R30" s="14">
        <f t="shared" si="52"/>
        <v>45613</v>
      </c>
      <c r="S30" s="14">
        <f t="shared" ref="S30:X30" si="62">IF(R30="","",IF(MONTH(R30+1)&lt;&gt;MONTH(R30),"",R30+1))</f>
        <v>45614</v>
      </c>
      <c r="T30" s="14">
        <f t="shared" si="62"/>
        <v>45615</v>
      </c>
      <c r="U30" s="14">
        <f t="shared" si="62"/>
        <v>45616</v>
      </c>
      <c r="V30" s="14">
        <f t="shared" si="62"/>
        <v>45617</v>
      </c>
      <c r="W30" s="14">
        <f t="shared" si="62"/>
        <v>45618</v>
      </c>
      <c r="X30" s="14">
        <f t="shared" si="62"/>
        <v>45619</v>
      </c>
      <c r="Y30" s="11"/>
      <c r="Z30" s="14">
        <f t="shared" si="54"/>
        <v>45648</v>
      </c>
      <c r="AA30" s="14">
        <f t="shared" ref="AA30:AF30" si="63">IF(Z30="","",IF(MONTH(Z30+1)&lt;&gt;MONTH(Z30),"",Z30+1))</f>
        <v>45649</v>
      </c>
      <c r="AB30" s="14">
        <f t="shared" si="63"/>
        <v>45650</v>
      </c>
      <c r="AC30" s="15">
        <f t="shared" si="63"/>
        <v>45651</v>
      </c>
      <c r="AD30" s="14">
        <f t="shared" si="63"/>
        <v>45652</v>
      </c>
      <c r="AE30" s="14">
        <f t="shared" si="63"/>
        <v>45653</v>
      </c>
      <c r="AF30" s="14">
        <f t="shared" si="63"/>
        <v>45654</v>
      </c>
      <c r="AG30" s="11"/>
      <c r="AH30" s="13"/>
    </row>
    <row r="31" spans="1:34" ht="18" customHeight="1" x14ac:dyDescent="0.25">
      <c r="A31" s="13"/>
      <c r="B31" s="14">
        <f t="shared" si="48"/>
        <v>45564</v>
      </c>
      <c r="C31" s="14">
        <f t="shared" ref="C31:H31" si="64">IF(B31="","",IF(MONTH(B31+1)&lt;&gt;MONTH(B31),"",B31+1))</f>
        <v>45565</v>
      </c>
      <c r="D31" s="14" t="str">
        <f t="shared" si="64"/>
        <v/>
      </c>
      <c r="E31" s="14" t="str">
        <f t="shared" si="64"/>
        <v/>
      </c>
      <c r="F31" s="14" t="str">
        <f t="shared" si="64"/>
        <v/>
      </c>
      <c r="G31" s="14" t="str">
        <f t="shared" si="64"/>
        <v/>
      </c>
      <c r="H31" s="14" t="str">
        <f t="shared" si="64"/>
        <v/>
      </c>
      <c r="I31" s="11"/>
      <c r="J31" s="14">
        <f t="shared" si="50"/>
        <v>45592</v>
      </c>
      <c r="K31" s="14">
        <f t="shared" ref="K31:P31" si="65">IF(J31="","",IF(MONTH(J31+1)&lt;&gt;MONTH(J31),"",J31+1))</f>
        <v>45593</v>
      </c>
      <c r="L31" s="14">
        <f t="shared" si="65"/>
        <v>45594</v>
      </c>
      <c r="M31" s="14">
        <f t="shared" si="65"/>
        <v>45595</v>
      </c>
      <c r="N31" s="14">
        <f t="shared" si="65"/>
        <v>45596</v>
      </c>
      <c r="O31" s="14" t="str">
        <f t="shared" si="65"/>
        <v/>
      </c>
      <c r="P31" s="14" t="str">
        <f t="shared" si="65"/>
        <v/>
      </c>
      <c r="Q31" s="11"/>
      <c r="R31" s="14">
        <f t="shared" si="52"/>
        <v>45620</v>
      </c>
      <c r="S31" s="14">
        <f t="shared" ref="S31:X31" si="66">IF(R31="","",IF(MONTH(R31+1)&lt;&gt;MONTH(R31),"",R31+1))</f>
        <v>45621</v>
      </c>
      <c r="T31" s="14">
        <f t="shared" si="66"/>
        <v>45622</v>
      </c>
      <c r="U31" s="14">
        <f t="shared" si="66"/>
        <v>45623</v>
      </c>
      <c r="V31" s="15">
        <f t="shared" si="66"/>
        <v>45624</v>
      </c>
      <c r="W31" s="15">
        <f t="shared" si="66"/>
        <v>45625</v>
      </c>
      <c r="X31" s="14">
        <f t="shared" si="66"/>
        <v>45626</v>
      </c>
      <c r="Y31" s="11"/>
      <c r="Z31" s="14">
        <f t="shared" si="54"/>
        <v>45655</v>
      </c>
      <c r="AA31" s="14">
        <f t="shared" ref="AA31:AF31" si="67">IF(Z31="","",IF(MONTH(Z31+1)&lt;&gt;MONTH(Z31),"",Z31+1))</f>
        <v>45656</v>
      </c>
      <c r="AB31" s="14">
        <f t="shared" si="67"/>
        <v>45657</v>
      </c>
      <c r="AC31" s="14" t="str">
        <f t="shared" si="67"/>
        <v/>
      </c>
      <c r="AD31" s="14" t="str">
        <f t="shared" si="67"/>
        <v/>
      </c>
      <c r="AE31" s="14" t="str">
        <f t="shared" si="67"/>
        <v/>
      </c>
      <c r="AF31" s="14" t="str">
        <f t="shared" si="67"/>
        <v/>
      </c>
      <c r="AG31" s="11"/>
      <c r="AH31" s="13"/>
    </row>
    <row r="32" spans="1:34" ht="15" customHeight="1" x14ac:dyDescent="0.25">
      <c r="A32" s="13"/>
      <c r="B32" s="24" t="str">
        <f t="shared" si="48"/>
        <v/>
      </c>
      <c r="C32" s="24" t="str">
        <f t="shared" ref="C32:H32" si="68">IF(B32="","",IF(MONTH(B32+1)&lt;&gt;MONTH(B32),"",B32+1))</f>
        <v/>
      </c>
      <c r="D32" s="24" t="str">
        <f t="shared" si="68"/>
        <v/>
      </c>
      <c r="E32" s="24" t="str">
        <f t="shared" si="68"/>
        <v/>
      </c>
      <c r="F32" s="24" t="str">
        <f t="shared" si="68"/>
        <v/>
      </c>
      <c r="G32" s="24" t="str">
        <f t="shared" si="68"/>
        <v/>
      </c>
      <c r="H32" s="24" t="str">
        <f t="shared" si="68"/>
        <v/>
      </c>
      <c r="I32" s="11"/>
      <c r="J32" s="24" t="str">
        <f t="shared" si="50"/>
        <v/>
      </c>
      <c r="K32" s="24" t="str">
        <f t="shared" ref="K32:P32" si="69">IF(J32="","",IF(MONTH(J32+1)&lt;&gt;MONTH(J32),"",J32+1))</f>
        <v/>
      </c>
      <c r="L32" s="24" t="str">
        <f t="shared" si="69"/>
        <v/>
      </c>
      <c r="M32" s="24" t="str">
        <f t="shared" si="69"/>
        <v/>
      </c>
      <c r="N32" s="24" t="str">
        <f t="shared" si="69"/>
        <v/>
      </c>
      <c r="O32" s="24" t="str">
        <f t="shared" si="69"/>
        <v/>
      </c>
      <c r="P32" s="24" t="str">
        <f t="shared" si="69"/>
        <v/>
      </c>
      <c r="Q32" s="11"/>
      <c r="R32" s="24" t="str">
        <f t="shared" si="52"/>
        <v/>
      </c>
      <c r="S32" s="24" t="str">
        <f t="shared" ref="S32:X32" si="70">IF(R32="","",IF(MONTH(R32+1)&lt;&gt;MONTH(R32),"",R32+1))</f>
        <v/>
      </c>
      <c r="T32" s="24" t="str">
        <f t="shared" si="70"/>
        <v/>
      </c>
      <c r="U32" s="24" t="str">
        <f t="shared" si="70"/>
        <v/>
      </c>
      <c r="V32" s="24" t="str">
        <f t="shared" si="70"/>
        <v/>
      </c>
      <c r="W32" s="24" t="str">
        <f t="shared" si="70"/>
        <v/>
      </c>
      <c r="X32" s="24" t="str">
        <f t="shared" si="70"/>
        <v/>
      </c>
      <c r="Y32" s="11"/>
      <c r="Z32" s="24" t="str">
        <f t="shared" si="54"/>
        <v/>
      </c>
      <c r="AA32" s="24" t="str">
        <f t="shared" ref="AA32:AF32" si="71">IF(Z32="","",IF(MONTH(Z32+1)&lt;&gt;MONTH(Z32),"",Z32+1))</f>
        <v/>
      </c>
      <c r="AB32" s="24" t="str">
        <f t="shared" si="71"/>
        <v/>
      </c>
      <c r="AC32" s="24" t="str">
        <f t="shared" si="71"/>
        <v/>
      </c>
      <c r="AD32" s="24" t="str">
        <f t="shared" si="71"/>
        <v/>
      </c>
      <c r="AE32" s="24" t="str">
        <f t="shared" si="71"/>
        <v/>
      </c>
      <c r="AF32" s="24" t="str">
        <f t="shared" si="71"/>
        <v/>
      </c>
      <c r="AG32" s="11"/>
      <c r="AH32" s="13"/>
    </row>
    <row r="33" spans="1:34" ht="15" customHeight="1" x14ac:dyDescent="0.2">
      <c r="A33" s="2"/>
      <c r="B33" s="8"/>
      <c r="C33" s="8"/>
      <c r="D33" s="44" t="s">
        <v>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2"/>
      <c r="T33" s="2"/>
      <c r="U33" s="53" t="s">
        <v>6</v>
      </c>
      <c r="V33" s="40"/>
      <c r="W33" s="40"/>
      <c r="X33" s="40"/>
      <c r="Y33" s="40"/>
      <c r="Z33" s="40"/>
      <c r="AA33" s="40"/>
      <c r="AB33" s="40"/>
      <c r="AC33" s="40"/>
      <c r="AD33" s="40"/>
      <c r="AE33" s="2"/>
      <c r="AF33" s="2"/>
      <c r="AG33" s="2"/>
      <c r="AH33" s="2"/>
    </row>
    <row r="34" spans="1:34" ht="15" customHeight="1" x14ac:dyDescent="0.2">
      <c r="A34" s="2"/>
      <c r="B34" s="2"/>
      <c r="C34" s="2"/>
      <c r="D34" s="45" t="s">
        <v>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2"/>
      <c r="T34" s="2"/>
      <c r="U34" s="53" t="s">
        <v>8</v>
      </c>
      <c r="V34" s="40"/>
      <c r="W34" s="40"/>
      <c r="X34" s="40"/>
      <c r="Y34" s="40"/>
      <c r="Z34" s="40"/>
      <c r="AA34" s="40"/>
      <c r="AB34" s="40"/>
      <c r="AC34" s="40"/>
      <c r="AD34" s="40"/>
      <c r="AE34" s="2"/>
      <c r="AF34" s="2"/>
      <c r="AG34" s="2"/>
      <c r="AH34" s="2"/>
    </row>
    <row r="35" spans="1:34" ht="15" customHeight="1" x14ac:dyDescent="0.25">
      <c r="A35" s="8"/>
      <c r="B35" s="8"/>
      <c r="C35" s="8"/>
      <c r="D35" s="47" t="s">
        <v>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2"/>
      <c r="T35" s="2"/>
      <c r="U35" s="2"/>
      <c r="V35" s="26"/>
      <c r="W35" s="26"/>
      <c r="X35" s="26"/>
      <c r="Y35" s="27"/>
      <c r="Z35" s="27"/>
      <c r="AA35" s="27"/>
      <c r="AB35" s="27"/>
      <c r="AC35" s="27"/>
      <c r="AD35" s="27"/>
      <c r="AE35" s="8"/>
      <c r="AF35" s="8"/>
      <c r="AG35" s="8"/>
      <c r="AH35" s="8"/>
    </row>
    <row r="36" spans="1:34" ht="15" customHeight="1" x14ac:dyDescent="0.2">
      <c r="A36" s="2"/>
      <c r="B36" s="2"/>
      <c r="C36" s="2"/>
      <c r="D36" s="46" t="s">
        <v>10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  <c r="AF36" s="8"/>
      <c r="AG36" s="8"/>
      <c r="AH36" s="2"/>
    </row>
    <row r="37" spans="1:34" ht="15" customHeight="1" x14ac:dyDescent="0.2">
      <c r="A37" s="2"/>
      <c r="B37" s="2"/>
      <c r="C37" s="2"/>
      <c r="D37" s="48" t="s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  <c r="AF37" s="8"/>
      <c r="AG37" s="8"/>
      <c r="AH37" s="2"/>
    </row>
    <row r="38" spans="1:34" ht="15" customHeight="1" x14ac:dyDescent="0.2">
      <c r="A38" s="2"/>
      <c r="B38" s="2"/>
      <c r="C38" s="2"/>
      <c r="D38" s="49" t="s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2"/>
      <c r="T38" s="2"/>
      <c r="U38" s="50"/>
      <c r="V38" s="40"/>
      <c r="W38" s="40"/>
      <c r="X38" s="40"/>
      <c r="Y38" s="40"/>
      <c r="Z38" s="40"/>
      <c r="AA38" s="40"/>
      <c r="AB38" s="40"/>
      <c r="AC38" s="40"/>
      <c r="AD38" s="40"/>
      <c r="AE38" s="8"/>
      <c r="AF38" s="8"/>
      <c r="AG38" s="8"/>
      <c r="AH38" s="2"/>
    </row>
    <row r="39" spans="1:34" ht="15" customHeight="1" x14ac:dyDescent="0.25">
      <c r="A39" s="2"/>
      <c r="B39" s="2"/>
      <c r="C39" s="2"/>
      <c r="D39" s="51" t="s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2"/>
      <c r="T39" s="2"/>
      <c r="U39" s="2"/>
      <c r="V39" s="26"/>
      <c r="W39" s="26"/>
      <c r="X39" s="26"/>
      <c r="Y39" s="8"/>
      <c r="Z39" s="8"/>
      <c r="AA39" s="8"/>
      <c r="AB39" s="8"/>
      <c r="AC39" s="8"/>
      <c r="AD39" s="8"/>
      <c r="AE39" s="8"/>
      <c r="AF39" s="8"/>
      <c r="AG39" s="8"/>
      <c r="AH39" s="2"/>
    </row>
    <row r="40" spans="1:34" ht="15" customHeight="1" x14ac:dyDescent="0.2">
      <c r="A40" s="2"/>
      <c r="B40" s="52" t="s">
        <v>14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8"/>
      <c r="AH40" s="2"/>
    </row>
    <row r="41" spans="1:34" ht="13.5" customHeight="1" x14ac:dyDescent="0.2">
      <c r="A41" s="2"/>
      <c r="B41" s="2"/>
      <c r="C41" s="2"/>
      <c r="D41" s="2"/>
      <c r="E41" s="2"/>
      <c r="F41" s="2"/>
      <c r="G41" s="2"/>
      <c r="H41" s="2"/>
      <c r="I41" s="8"/>
      <c r="J41" s="2"/>
      <c r="K41" s="2"/>
      <c r="L41" s="2"/>
      <c r="M41" s="2"/>
      <c r="N41" s="2"/>
      <c r="O41" s="2"/>
      <c r="P41" s="2"/>
      <c r="Q41" s="8"/>
      <c r="R41" s="2"/>
      <c r="S41" s="2"/>
      <c r="T41" s="2"/>
      <c r="U41" s="2"/>
      <c r="V41" s="2"/>
      <c r="W41" s="2"/>
      <c r="X41" s="2"/>
      <c r="Y41" s="8"/>
      <c r="Z41" s="8"/>
      <c r="AA41" s="8"/>
      <c r="AB41" s="8"/>
      <c r="AC41" s="8"/>
      <c r="AD41" s="8"/>
      <c r="AE41" s="8"/>
      <c r="AF41" s="8"/>
      <c r="AG41" s="8"/>
      <c r="AH41" s="2"/>
    </row>
    <row r="42" spans="1:34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27">
    <mergeCell ref="D38:R38"/>
    <mergeCell ref="U38:AD38"/>
    <mergeCell ref="D39:R39"/>
    <mergeCell ref="B40:AF40"/>
    <mergeCell ref="U33:AD33"/>
    <mergeCell ref="U34:AD34"/>
    <mergeCell ref="D33:R33"/>
    <mergeCell ref="D34:R34"/>
    <mergeCell ref="D36:R36"/>
    <mergeCell ref="D35:R35"/>
    <mergeCell ref="D37:R37"/>
    <mergeCell ref="R25:X25"/>
    <mergeCell ref="Z25:AF25"/>
    <mergeCell ref="B7:H7"/>
    <mergeCell ref="B16:H16"/>
    <mergeCell ref="J16:P16"/>
    <mergeCell ref="R16:X16"/>
    <mergeCell ref="Z16:AF16"/>
    <mergeCell ref="B25:H25"/>
    <mergeCell ref="J25:P25"/>
    <mergeCell ref="D2:F2"/>
    <mergeCell ref="J2:L2"/>
    <mergeCell ref="R2:S2"/>
    <mergeCell ref="B5:AF5"/>
    <mergeCell ref="J7:P7"/>
    <mergeCell ref="R7:X7"/>
    <mergeCell ref="Z7:AF7"/>
  </mergeCells>
  <conditionalFormatting sqref="B7">
    <cfRule type="expression" dxfId="51" priority="1">
      <formula>$J$2=1</formula>
    </cfRule>
  </conditionalFormatting>
  <conditionalFormatting sqref="B16">
    <cfRule type="expression" dxfId="50" priority="2">
      <formula>$J$2=1</formula>
    </cfRule>
  </conditionalFormatting>
  <conditionalFormatting sqref="B25">
    <cfRule type="expression" dxfId="49" priority="3">
      <formula>$J$2=1</formula>
    </cfRule>
  </conditionalFormatting>
  <conditionalFormatting sqref="B9:H14 B18:H23 B27:H32 J9:P14 J18:P23 J27:P32 R9:X14 R18:X23 R27:X32 Z9:AF14 Z18:AF23 Z27:AF32">
    <cfRule type="expression" dxfId="48" priority="4">
      <formula>OR(WEEKDAY(B9,1)=1,WEEKDAY(B9,1)=7)</formula>
    </cfRule>
  </conditionalFormatting>
  <conditionalFormatting sqref="J7">
    <cfRule type="expression" dxfId="47" priority="5">
      <formula>$J$2=1</formula>
    </cfRule>
  </conditionalFormatting>
  <conditionalFormatting sqref="J16">
    <cfRule type="expression" dxfId="46" priority="6">
      <formula>$J$2=1</formula>
    </cfRule>
  </conditionalFormatting>
  <conditionalFormatting sqref="J25">
    <cfRule type="expression" dxfId="45" priority="7">
      <formula>$J$2=1</formula>
    </cfRule>
  </conditionalFormatting>
  <conditionalFormatting sqref="R7">
    <cfRule type="expression" dxfId="44" priority="8">
      <formula>$J$2=1</formula>
    </cfRule>
  </conditionalFormatting>
  <conditionalFormatting sqref="R16">
    <cfRule type="expression" dxfId="43" priority="9">
      <formula>$J$2=1</formula>
    </cfRule>
  </conditionalFormatting>
  <conditionalFormatting sqref="R25">
    <cfRule type="expression" dxfId="42" priority="10">
      <formula>$J$2=1</formula>
    </cfRule>
  </conditionalFormatting>
  <conditionalFormatting sqref="Z7">
    <cfRule type="expression" dxfId="41" priority="11">
      <formula>$J$2=1</formula>
    </cfRule>
  </conditionalFormatting>
  <conditionalFormatting sqref="Z16">
    <cfRule type="expression" dxfId="40" priority="12">
      <formula>$J$2=1</formula>
    </cfRule>
  </conditionalFormatting>
  <conditionalFormatting sqref="Z25">
    <cfRule type="expression" dxfId="39" priority="13">
      <formula>$J$2=1</formula>
    </cfRule>
  </conditionalFormatting>
  <printOptions horizontalCentered="1"/>
  <pageMargins left="0.25" right="0.25" top="0.5" bottom="0.25" header="0" footer="0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000"/>
  <sheetViews>
    <sheetView showGridLines="0" topLeftCell="A5" workbookViewId="0"/>
  </sheetViews>
  <sheetFormatPr defaultColWidth="12.5703125" defaultRowHeight="15" customHeight="1" x14ac:dyDescent="0.2"/>
  <cols>
    <col min="1" max="1" width="3.140625" customWidth="1"/>
    <col min="2" max="31" width="4" customWidth="1"/>
    <col min="32" max="32" width="5.42578125" customWidth="1"/>
    <col min="33" max="33" width="3.140625" customWidth="1"/>
    <col min="34" max="34" width="7.140625" customWidth="1"/>
  </cols>
  <sheetData>
    <row r="1" spans="1:34" ht="13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6.5" hidden="1" customHeight="1" x14ac:dyDescent="0.2">
      <c r="A2" s="3"/>
      <c r="B2" s="3"/>
      <c r="C2" s="4" t="s">
        <v>0</v>
      </c>
      <c r="D2" s="36">
        <v>2024</v>
      </c>
      <c r="E2" s="37"/>
      <c r="F2" s="38"/>
      <c r="G2" s="5"/>
      <c r="H2" s="5"/>
      <c r="I2" s="4" t="s">
        <v>1</v>
      </c>
      <c r="J2" s="36">
        <v>1</v>
      </c>
      <c r="K2" s="37"/>
      <c r="L2" s="38"/>
      <c r="M2" s="5"/>
      <c r="N2" s="5"/>
      <c r="O2" s="5"/>
      <c r="P2" s="5"/>
      <c r="Q2" s="4" t="s">
        <v>2</v>
      </c>
      <c r="R2" s="36">
        <v>1</v>
      </c>
      <c r="S2" s="38"/>
      <c r="T2" s="6" t="s">
        <v>3</v>
      </c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7"/>
      <c r="AG2" s="3"/>
      <c r="AH2" s="2"/>
    </row>
    <row r="3" spans="1:34" ht="13.5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</row>
    <row r="4" spans="1:34" ht="13.5" hidden="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4.5" customHeight="1" x14ac:dyDescent="0.2">
      <c r="A5" s="2"/>
      <c r="B5" s="39" t="s">
        <v>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"/>
      <c r="AH5" s="2"/>
    </row>
    <row r="6" spans="1:34" ht="8.25" customHeight="1" x14ac:dyDescent="0.2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4" ht="19.5" customHeight="1" x14ac:dyDescent="0.3">
      <c r="A7" s="9"/>
      <c r="B7" s="41">
        <f>DATE(D2,J2,1)</f>
        <v>45292</v>
      </c>
      <c r="C7" s="42"/>
      <c r="D7" s="42"/>
      <c r="E7" s="42"/>
      <c r="F7" s="42"/>
      <c r="G7" s="42"/>
      <c r="H7" s="43"/>
      <c r="I7" s="10"/>
      <c r="J7" s="41">
        <f>DATE(YEAR(B7+42),MONTH(B7+42),1)</f>
        <v>45323</v>
      </c>
      <c r="K7" s="42"/>
      <c r="L7" s="42"/>
      <c r="M7" s="42"/>
      <c r="N7" s="42"/>
      <c r="O7" s="42"/>
      <c r="P7" s="43"/>
      <c r="Q7" s="10"/>
      <c r="R7" s="41">
        <f>DATE(YEAR(J7+42),MONTH(J7+42),1)</f>
        <v>45352</v>
      </c>
      <c r="S7" s="42"/>
      <c r="T7" s="42"/>
      <c r="U7" s="42"/>
      <c r="V7" s="42"/>
      <c r="W7" s="42"/>
      <c r="X7" s="43"/>
      <c r="Y7" s="10"/>
      <c r="Z7" s="41">
        <f>DATE(YEAR(R7+42),MONTH(R7+42),1)</f>
        <v>45383</v>
      </c>
      <c r="AA7" s="42"/>
      <c r="AB7" s="42"/>
      <c r="AC7" s="42"/>
      <c r="AD7" s="42"/>
      <c r="AE7" s="42"/>
      <c r="AF7" s="43"/>
      <c r="AG7" s="10"/>
      <c r="AH7" s="9"/>
    </row>
    <row r="8" spans="1:34" ht="13.5" customHeight="1" x14ac:dyDescent="0.2">
      <c r="A8" s="11"/>
      <c r="B8" s="12" t="str">
        <f>CHOOSE(1+MOD($R$2+1-2,7),"S","M","T","W","T","F","S")</f>
        <v>S</v>
      </c>
      <c r="C8" s="12" t="str">
        <f>CHOOSE(1+MOD($R$2+2-2,7),"S","M","T","W","T","F","S")</f>
        <v>M</v>
      </c>
      <c r="D8" s="12" t="str">
        <f>CHOOSE(1+MOD($R$2+3-2,7),"S","M","T","W","T","F","S")</f>
        <v>T</v>
      </c>
      <c r="E8" s="12" t="str">
        <f>CHOOSE(1+MOD($R$2+4-2,7),"S","M","T","W","T","F","S")</f>
        <v>W</v>
      </c>
      <c r="F8" s="12" t="str">
        <f>CHOOSE(1+MOD($R$2+5-2,7),"S","M","T","W","T","F","S")</f>
        <v>T</v>
      </c>
      <c r="G8" s="12" t="str">
        <f>CHOOSE(1+MOD($R$2+6-2,7),"S","M","T","W","T","F","S")</f>
        <v>F</v>
      </c>
      <c r="H8" s="12" t="str">
        <f>CHOOSE(1+MOD($R$2+7-2,7),"S","M","T","W","T","F","S")</f>
        <v>S</v>
      </c>
      <c r="I8" s="11"/>
      <c r="J8" s="12" t="str">
        <f>CHOOSE(1+MOD($R$2+1-2,7),"S","M","T","W","T","F","S")</f>
        <v>S</v>
      </c>
      <c r="K8" s="12" t="str">
        <f>CHOOSE(1+MOD($R$2+2-2,7),"S","M","T","W","T","F","S")</f>
        <v>M</v>
      </c>
      <c r="L8" s="12" t="str">
        <f>CHOOSE(1+MOD($R$2+3-2,7),"S","M","T","W","T","F","S")</f>
        <v>T</v>
      </c>
      <c r="M8" s="12" t="str">
        <f>CHOOSE(1+MOD($R$2+4-2,7),"S","M","T","W","T","F","S")</f>
        <v>W</v>
      </c>
      <c r="N8" s="12" t="str">
        <f>CHOOSE(1+MOD($R$2+5-2,7),"S","M","T","W","T","F","S")</f>
        <v>T</v>
      </c>
      <c r="O8" s="12" t="str">
        <f>CHOOSE(1+MOD($R$2+6-2,7),"S","M","T","W","T","F","S")</f>
        <v>F</v>
      </c>
      <c r="P8" s="12" t="str">
        <f>CHOOSE(1+MOD($R$2+7-2,7),"S","M","T","W","T","F","S")</f>
        <v>S</v>
      </c>
      <c r="Q8" s="11"/>
      <c r="R8" s="12" t="str">
        <f>CHOOSE(1+MOD($R$2+1-2,7),"S","M","T","W","T","F","S")</f>
        <v>S</v>
      </c>
      <c r="S8" s="12" t="str">
        <f>CHOOSE(1+MOD($R$2+2-2,7),"S","M","T","W","T","F","S")</f>
        <v>M</v>
      </c>
      <c r="T8" s="12" t="str">
        <f>CHOOSE(1+MOD($R$2+3-2,7),"S","M","T","W","T","F","S")</f>
        <v>T</v>
      </c>
      <c r="U8" s="12" t="str">
        <f>CHOOSE(1+MOD($R$2+4-2,7),"S","M","T","W","T","F","S")</f>
        <v>W</v>
      </c>
      <c r="V8" s="12" t="str">
        <f>CHOOSE(1+MOD($R$2+5-2,7),"S","M","T","W","T","F","S")</f>
        <v>T</v>
      </c>
      <c r="W8" s="12" t="str">
        <f>CHOOSE(1+MOD($R$2+6-2,7),"S","M","T","W","T","F","S")</f>
        <v>F</v>
      </c>
      <c r="X8" s="12" t="str">
        <f>CHOOSE(1+MOD($R$2+7-2,7),"S","M","T","W","T","F","S")</f>
        <v>S</v>
      </c>
      <c r="Y8" s="11"/>
      <c r="Z8" s="12" t="str">
        <f>CHOOSE(1+MOD($R$2+1-2,7),"S","M","T","W","T","F","S")</f>
        <v>S</v>
      </c>
      <c r="AA8" s="12" t="str">
        <f>CHOOSE(1+MOD($R$2+2-2,7),"S","M","T","W","T","F","S")</f>
        <v>M</v>
      </c>
      <c r="AB8" s="12" t="str">
        <f>CHOOSE(1+MOD($R$2+3-2,7),"S","M","T","W","T","F","S")</f>
        <v>T</v>
      </c>
      <c r="AC8" s="12" t="str">
        <f>CHOOSE(1+MOD($R$2+4-2,7),"S","M","T","W","T","F","S")</f>
        <v>W</v>
      </c>
      <c r="AD8" s="12" t="str">
        <f>CHOOSE(1+MOD($R$2+5-2,7),"S","M","T","W","T","F","S")</f>
        <v>T</v>
      </c>
      <c r="AE8" s="12" t="str">
        <f>CHOOSE(1+MOD($R$2+6-2,7),"S","M","T","W","T","F","S")</f>
        <v>F</v>
      </c>
      <c r="AF8" s="12" t="str">
        <f>CHOOSE(1+MOD($R$2+7-2,7),"S","M","T","W","T","F","S")</f>
        <v>S</v>
      </c>
      <c r="AG8" s="11"/>
      <c r="AH8" s="11"/>
    </row>
    <row r="9" spans="1:34" ht="18" customHeight="1" x14ac:dyDescent="0.25">
      <c r="A9" s="13"/>
      <c r="B9" s="14" t="str">
        <f>IF(WEEKDAY(B7,1)=MOD($R$2,7),B7,"")</f>
        <v/>
      </c>
      <c r="C9" s="15">
        <f>IF(B9="",IF(WEEKDAY(B7,1)=MOD($R$2,7)+1,B7,""),B9+1)</f>
        <v>45292</v>
      </c>
      <c r="D9" s="14">
        <f>IF(C9="",IF(WEEKDAY(B7,1)=MOD($R$2+1,7)+1,B7,""),C9+1)</f>
        <v>45293</v>
      </c>
      <c r="E9" s="14">
        <f>IF(D9="",IF(WEEKDAY(B7,1)=MOD($R$2+2,7)+1,B7,""),D9+1)</f>
        <v>45294</v>
      </c>
      <c r="F9" s="14">
        <f>IF(E9="",IF(WEEKDAY(B7,1)=MOD($R$2+3,7)+1,B7,""),E9+1)</f>
        <v>45295</v>
      </c>
      <c r="G9" s="14">
        <f>IF(F9="",IF(WEEKDAY(B7,1)=MOD($R$2+4,7)+1,B7,""),F9+1)</f>
        <v>45296</v>
      </c>
      <c r="H9" s="14">
        <f>IF(G9="",IF(WEEKDAY(B7,1)=MOD($R$2+5,7)+1,B7,""),G9+1)</f>
        <v>45297</v>
      </c>
      <c r="I9" s="11"/>
      <c r="J9" s="14" t="str">
        <f>IF(WEEKDAY(J7,1)=MOD($R$2,7),J7,"")</f>
        <v/>
      </c>
      <c r="K9" s="14" t="str">
        <f>IF(J9="",IF(WEEKDAY(J7,1)=MOD($R$2,7)+1,J7,""),J9+1)</f>
        <v/>
      </c>
      <c r="L9" s="14" t="str">
        <f>IF(K9="",IF(WEEKDAY(J7,1)=MOD($R$2+1,7)+1,J7,""),K9+1)</f>
        <v/>
      </c>
      <c r="M9" s="14" t="str">
        <f>IF(L9="",IF(WEEKDAY(J7,1)=MOD($R$2+2,7)+1,J7,""),L9+1)</f>
        <v/>
      </c>
      <c r="N9" s="16">
        <f>IF(M9="",IF(WEEKDAY(J7,1)=MOD($R$2+3,7)+1,J7,""),M9+1)</f>
        <v>45323</v>
      </c>
      <c r="O9" s="16">
        <f>IF(N9="",IF(WEEKDAY(J7,1)=MOD($R$2+4,7)+1,J7,""),N9+1)</f>
        <v>45324</v>
      </c>
      <c r="P9" s="16">
        <f>IF(O9="",IF(WEEKDAY(J7,1)=MOD($R$2+5,7)+1,J7,""),O9+1)</f>
        <v>45325</v>
      </c>
      <c r="Q9" s="11"/>
      <c r="R9" s="14" t="str">
        <f>IF(WEEKDAY(R7,1)=MOD($R$2,7),R7,"")</f>
        <v/>
      </c>
      <c r="S9" s="14" t="str">
        <f>IF(R9="",IF(WEEKDAY(R7,1)=MOD($R$2,7)+1,R7,""),R9+1)</f>
        <v/>
      </c>
      <c r="T9" s="14" t="str">
        <f>IF(S9="",IF(WEEKDAY(R7,1)=MOD($R$2+1,7)+1,R7,""),S9+1)</f>
        <v/>
      </c>
      <c r="U9" s="14" t="str">
        <f>IF(T9="",IF(WEEKDAY(R7,1)=MOD($R$2+2,7)+1,R7,""),T9+1)</f>
        <v/>
      </c>
      <c r="V9" s="14" t="str">
        <f>IF(U9="",IF(WEEKDAY(R7,1)=MOD($R$2+3,7)+1,R7,""),U9+1)</f>
        <v/>
      </c>
      <c r="W9" s="14">
        <f>IF(V9="",IF(WEEKDAY(R7,1)=MOD($R$2+4,7)+1,R7,""),V9+1)</f>
        <v>45352</v>
      </c>
      <c r="X9" s="14">
        <f>IF(W9="",IF(WEEKDAY(R7,1)=MOD($R$2+5,7)+1,R7,""),W9+1)</f>
        <v>45353</v>
      </c>
      <c r="Y9" s="11"/>
      <c r="Z9" s="14" t="str">
        <f>IF(WEEKDAY(Z7,1)=MOD($R$2,7),Z7,"")</f>
        <v/>
      </c>
      <c r="AA9" s="14">
        <f>IF(Z9="",IF(WEEKDAY(Z7,1)=MOD($R$2,7)+1,Z7,""),Z9+1)</f>
        <v>45383</v>
      </c>
      <c r="AB9" s="14">
        <f>IF(AA9="",IF(WEEKDAY(Z7,1)=MOD($R$2+1,7)+1,Z7,""),AA9+1)</f>
        <v>45384</v>
      </c>
      <c r="AC9" s="14">
        <f>IF(AB9="",IF(WEEKDAY(Z7,1)=MOD($R$2+2,7)+1,Z7,""),AB9+1)</f>
        <v>45385</v>
      </c>
      <c r="AD9" s="14">
        <f>IF(AC9="",IF(WEEKDAY(Z7,1)=MOD($R$2+3,7)+1,Z7,""),AC9+1)</f>
        <v>45386</v>
      </c>
      <c r="AE9" s="14">
        <f>IF(AD9="",IF(WEEKDAY(Z7,1)=MOD($R$2+4,7)+1,Z7,""),AD9+1)</f>
        <v>45387</v>
      </c>
      <c r="AF9" s="14">
        <f>IF(AE9="",IF(WEEKDAY(Z7,1)=MOD($R$2+5,7)+1,Z7,""),AE9+1)</f>
        <v>45388</v>
      </c>
      <c r="AG9" s="11"/>
      <c r="AH9" s="13"/>
    </row>
    <row r="10" spans="1:34" ht="18" customHeight="1" x14ac:dyDescent="0.25">
      <c r="A10" s="13"/>
      <c r="B10" s="14">
        <f t="shared" ref="B10:B14" si="0">IF(H9="","",IF(MONTH(H9+1)&lt;&gt;MONTH(H9),"",H9+1))</f>
        <v>45298</v>
      </c>
      <c r="C10" s="14">
        <f t="shared" ref="C10:H10" si="1">IF(B10="","",IF(MONTH(B10+1)&lt;&gt;MONTH(B10),"",B10+1))</f>
        <v>45299</v>
      </c>
      <c r="D10" s="14">
        <f t="shared" si="1"/>
        <v>45300</v>
      </c>
      <c r="E10" s="14">
        <f t="shared" si="1"/>
        <v>45301</v>
      </c>
      <c r="F10" s="14">
        <f t="shared" si="1"/>
        <v>45302</v>
      </c>
      <c r="G10" s="14">
        <f t="shared" si="1"/>
        <v>45303</v>
      </c>
      <c r="H10" s="14">
        <f t="shared" si="1"/>
        <v>45304</v>
      </c>
      <c r="I10" s="11"/>
      <c r="J10" s="16">
        <f t="shared" ref="J10:J14" si="2">IF(P9="","",IF(MONTH(P9+1)&lt;&gt;MONTH(P9),"",P9+1))</f>
        <v>45326</v>
      </c>
      <c r="K10" s="16">
        <f t="shared" ref="K10:P10" si="3">IF(J10="","",IF(MONTH(J10+1)&lt;&gt;MONTH(J10),"",J10+1))</f>
        <v>45327</v>
      </c>
      <c r="L10" s="16">
        <f t="shared" si="3"/>
        <v>45328</v>
      </c>
      <c r="M10" s="16">
        <f t="shared" si="3"/>
        <v>45329</v>
      </c>
      <c r="N10" s="16">
        <f t="shared" si="3"/>
        <v>45330</v>
      </c>
      <c r="O10" s="16">
        <f t="shared" si="3"/>
        <v>45331</v>
      </c>
      <c r="P10" s="16">
        <f t="shared" si="3"/>
        <v>45332</v>
      </c>
      <c r="Q10" s="11"/>
      <c r="R10" s="14">
        <f t="shared" ref="R10:R14" si="4">IF(X9="","",IF(MONTH(X9+1)&lt;&gt;MONTH(X9),"",X9+1))</f>
        <v>45354</v>
      </c>
      <c r="S10" s="14">
        <f t="shared" ref="S10:X10" si="5">IF(R10="","",IF(MONTH(R10+1)&lt;&gt;MONTH(R10),"",R10+1))</f>
        <v>45355</v>
      </c>
      <c r="T10" s="14">
        <f t="shared" si="5"/>
        <v>45356</v>
      </c>
      <c r="U10" s="14">
        <f t="shared" si="5"/>
        <v>45357</v>
      </c>
      <c r="V10" s="14">
        <f t="shared" si="5"/>
        <v>45358</v>
      </c>
      <c r="W10" s="14">
        <f t="shared" si="5"/>
        <v>45359</v>
      </c>
      <c r="X10" s="14">
        <f t="shared" si="5"/>
        <v>45360</v>
      </c>
      <c r="Y10" s="11"/>
      <c r="Z10" s="14">
        <f t="shared" ref="Z10:Z14" si="6">IF(AF9="","",IF(MONTH(AF9+1)&lt;&gt;MONTH(AF9),"",AF9+1))</f>
        <v>45389</v>
      </c>
      <c r="AA10" s="14">
        <f t="shared" ref="AA10:AF10" si="7">IF(Z10="","",IF(MONTH(Z10+1)&lt;&gt;MONTH(Z10),"",Z10+1))</f>
        <v>45390</v>
      </c>
      <c r="AB10" s="14">
        <f t="shared" si="7"/>
        <v>45391</v>
      </c>
      <c r="AC10" s="14">
        <f t="shared" si="7"/>
        <v>45392</v>
      </c>
      <c r="AD10" s="14">
        <f t="shared" si="7"/>
        <v>45393</v>
      </c>
      <c r="AE10" s="14">
        <f t="shared" si="7"/>
        <v>45394</v>
      </c>
      <c r="AF10" s="14">
        <f t="shared" si="7"/>
        <v>45395</v>
      </c>
      <c r="AG10" s="11"/>
      <c r="AH10" s="13"/>
    </row>
    <row r="11" spans="1:34" ht="18" customHeight="1" x14ac:dyDescent="0.25">
      <c r="A11" s="13"/>
      <c r="B11" s="14">
        <f t="shared" si="0"/>
        <v>45305</v>
      </c>
      <c r="C11" s="15">
        <f t="shared" ref="C11:H11" si="8">IF(B11="","",IF(MONTH(B11+1)&lt;&gt;MONTH(B11),"",B11+1))</f>
        <v>45306</v>
      </c>
      <c r="D11" s="16">
        <f t="shared" si="8"/>
        <v>45307</v>
      </c>
      <c r="E11" s="16">
        <f t="shared" si="8"/>
        <v>45308</v>
      </c>
      <c r="F11" s="17">
        <f t="shared" si="8"/>
        <v>45309</v>
      </c>
      <c r="G11" s="18">
        <f t="shared" si="8"/>
        <v>45310</v>
      </c>
      <c r="H11" s="16">
        <f t="shared" si="8"/>
        <v>45311</v>
      </c>
      <c r="I11" s="11"/>
      <c r="J11" s="16">
        <f t="shared" si="2"/>
        <v>45333</v>
      </c>
      <c r="K11" s="16">
        <f t="shared" ref="K11:P11" si="9">IF(J11="","",IF(MONTH(J11+1)&lt;&gt;MONTH(J11),"",J11+1))</f>
        <v>45334</v>
      </c>
      <c r="L11" s="16">
        <f t="shared" si="9"/>
        <v>45335</v>
      </c>
      <c r="M11" s="16">
        <f t="shared" si="9"/>
        <v>45336</v>
      </c>
      <c r="N11" s="17">
        <f t="shared" si="9"/>
        <v>45337</v>
      </c>
      <c r="O11" s="18">
        <f t="shared" si="9"/>
        <v>45338</v>
      </c>
      <c r="P11" s="14">
        <f t="shared" si="9"/>
        <v>45339</v>
      </c>
      <c r="Q11" s="11"/>
      <c r="R11" s="14">
        <f t="shared" si="4"/>
        <v>45361</v>
      </c>
      <c r="S11" s="19">
        <f t="shared" ref="S11:X11" si="10">IF(R11="","",IF(MONTH(R11+1)&lt;&gt;MONTH(R11),"",R11+1))</f>
        <v>45362</v>
      </c>
      <c r="T11" s="19">
        <f t="shared" si="10"/>
        <v>45363</v>
      </c>
      <c r="U11" s="19">
        <f t="shared" si="10"/>
        <v>45364</v>
      </c>
      <c r="V11" s="17">
        <f t="shared" si="10"/>
        <v>45365</v>
      </c>
      <c r="W11" s="18">
        <f t="shared" si="10"/>
        <v>45366</v>
      </c>
      <c r="X11" s="14">
        <f t="shared" si="10"/>
        <v>45367</v>
      </c>
      <c r="Y11" s="11"/>
      <c r="Z11" s="14">
        <f t="shared" si="6"/>
        <v>45396</v>
      </c>
      <c r="AA11" s="14">
        <f t="shared" ref="AA11:AF11" si="11">IF(Z11="","",IF(MONTH(Z11+1)&lt;&gt;MONTH(Z11),"",Z11+1))</f>
        <v>45397</v>
      </c>
      <c r="AB11" s="14">
        <f t="shared" si="11"/>
        <v>45398</v>
      </c>
      <c r="AC11" s="14">
        <f t="shared" si="11"/>
        <v>45399</v>
      </c>
      <c r="AD11" s="20">
        <f t="shared" si="11"/>
        <v>45400</v>
      </c>
      <c r="AE11" s="21">
        <f t="shared" si="11"/>
        <v>45401</v>
      </c>
      <c r="AF11" s="14">
        <f t="shared" si="11"/>
        <v>45402</v>
      </c>
      <c r="AG11" s="11"/>
      <c r="AH11" s="13"/>
    </row>
    <row r="12" spans="1:34" ht="18" customHeight="1" x14ac:dyDescent="0.25">
      <c r="A12" s="13"/>
      <c r="B12" s="16">
        <f t="shared" si="0"/>
        <v>45312</v>
      </c>
      <c r="C12" s="16">
        <f t="shared" ref="C12:H12" si="12">IF(B12="","",IF(MONTH(B12+1)&lt;&gt;MONTH(B12),"",B12+1))</f>
        <v>45313</v>
      </c>
      <c r="D12" s="16">
        <f t="shared" si="12"/>
        <v>45314</v>
      </c>
      <c r="E12" s="16">
        <f t="shared" si="12"/>
        <v>45315</v>
      </c>
      <c r="F12" s="16">
        <f t="shared" si="12"/>
        <v>45316</v>
      </c>
      <c r="G12" s="16">
        <f t="shared" si="12"/>
        <v>45317</v>
      </c>
      <c r="H12" s="16">
        <f t="shared" si="12"/>
        <v>45318</v>
      </c>
      <c r="I12" s="11"/>
      <c r="J12" s="14">
        <f t="shared" si="2"/>
        <v>45340</v>
      </c>
      <c r="K12" s="22">
        <f t="shared" ref="K12:P12" si="13">IF(J12="","",IF(MONTH(J12+1)&lt;&gt;MONTH(J12),"",J12+1))</f>
        <v>45341</v>
      </c>
      <c r="L12" s="14">
        <f t="shared" si="13"/>
        <v>45342</v>
      </c>
      <c r="M12" s="23">
        <f t="shared" si="13"/>
        <v>45343</v>
      </c>
      <c r="N12" s="14">
        <f t="shared" si="13"/>
        <v>45344</v>
      </c>
      <c r="O12" s="14">
        <f t="shared" si="13"/>
        <v>45345</v>
      </c>
      <c r="P12" s="14">
        <f t="shared" si="13"/>
        <v>45346</v>
      </c>
      <c r="Q12" s="11"/>
      <c r="R12" s="14">
        <f t="shared" si="4"/>
        <v>45368</v>
      </c>
      <c r="S12" s="14">
        <f t="shared" ref="S12:X12" si="14">IF(R12="","",IF(MONTH(R12+1)&lt;&gt;MONTH(R12),"",R12+1))</f>
        <v>45369</v>
      </c>
      <c r="T12" s="14">
        <f t="shared" si="14"/>
        <v>45370</v>
      </c>
      <c r="U12" s="14">
        <f t="shared" si="14"/>
        <v>45371</v>
      </c>
      <c r="V12" s="14">
        <f t="shared" si="14"/>
        <v>45372</v>
      </c>
      <c r="W12" s="14">
        <f t="shared" si="14"/>
        <v>45373</v>
      </c>
      <c r="X12" s="14">
        <f t="shared" si="14"/>
        <v>45374</v>
      </c>
      <c r="Y12" s="11"/>
      <c r="Z12" s="14">
        <f t="shared" si="6"/>
        <v>45403</v>
      </c>
      <c r="AA12" s="23">
        <f t="shared" ref="AA12:AF12" si="15">IF(Z12="","",IF(MONTH(Z12+1)&lt;&gt;MONTH(Z12),"",Z12+1))</f>
        <v>45404</v>
      </c>
      <c r="AB12" s="23">
        <f t="shared" si="15"/>
        <v>45405</v>
      </c>
      <c r="AC12" s="14">
        <f t="shared" si="15"/>
        <v>45406</v>
      </c>
      <c r="AD12" s="14">
        <f t="shared" si="15"/>
        <v>45407</v>
      </c>
      <c r="AE12" s="14">
        <f t="shared" si="15"/>
        <v>45408</v>
      </c>
      <c r="AF12" s="14">
        <f t="shared" si="15"/>
        <v>45409</v>
      </c>
      <c r="AG12" s="11"/>
      <c r="AH12" s="13"/>
    </row>
    <row r="13" spans="1:34" ht="18" customHeight="1" x14ac:dyDescent="0.25">
      <c r="A13" s="13"/>
      <c r="B13" s="16">
        <f t="shared" si="0"/>
        <v>45319</v>
      </c>
      <c r="C13" s="16">
        <f t="shared" ref="C13:H13" si="16">IF(B13="","",IF(MONTH(B13+1)&lt;&gt;MONTH(B13),"",B13+1))</f>
        <v>45320</v>
      </c>
      <c r="D13" s="16">
        <f t="shared" si="16"/>
        <v>45321</v>
      </c>
      <c r="E13" s="16">
        <f t="shared" si="16"/>
        <v>45322</v>
      </c>
      <c r="F13" s="14" t="str">
        <f t="shared" si="16"/>
        <v/>
      </c>
      <c r="G13" s="14" t="str">
        <f t="shared" si="16"/>
        <v/>
      </c>
      <c r="H13" s="14" t="str">
        <f t="shared" si="16"/>
        <v/>
      </c>
      <c r="I13" s="11"/>
      <c r="J13" s="14">
        <f t="shared" si="2"/>
        <v>45347</v>
      </c>
      <c r="K13" s="14">
        <f t="shared" ref="K13:P13" si="17">IF(J13="","",IF(MONTH(J13+1)&lt;&gt;MONTH(J13),"",J13+1))</f>
        <v>45348</v>
      </c>
      <c r="L13" s="14">
        <f t="shared" si="17"/>
        <v>45349</v>
      </c>
      <c r="M13" s="14">
        <f t="shared" si="17"/>
        <v>45350</v>
      </c>
      <c r="N13" s="14">
        <f t="shared" si="17"/>
        <v>45351</v>
      </c>
      <c r="O13" s="14" t="str">
        <f t="shared" si="17"/>
        <v/>
      </c>
      <c r="P13" s="14" t="str">
        <f t="shared" si="17"/>
        <v/>
      </c>
      <c r="Q13" s="11"/>
      <c r="R13" s="14">
        <f t="shared" si="4"/>
        <v>45375</v>
      </c>
      <c r="S13" s="14">
        <f t="shared" ref="S13:X13" si="18">IF(R13="","",IF(MONTH(R13+1)&lt;&gt;MONTH(R13),"",R13+1))</f>
        <v>45376</v>
      </c>
      <c r="T13" s="14">
        <f t="shared" si="18"/>
        <v>45377</v>
      </c>
      <c r="U13" s="14">
        <f t="shared" si="18"/>
        <v>45378</v>
      </c>
      <c r="V13" s="14">
        <f t="shared" si="18"/>
        <v>45379</v>
      </c>
      <c r="W13" s="23">
        <f t="shared" si="18"/>
        <v>45380</v>
      </c>
      <c r="X13" s="14">
        <f t="shared" si="18"/>
        <v>45381</v>
      </c>
      <c r="Y13" s="11"/>
      <c r="Z13" s="14">
        <f t="shared" si="6"/>
        <v>45410</v>
      </c>
      <c r="AA13" s="14">
        <f t="shared" ref="AA13:AF13" si="19">IF(Z13="","",IF(MONTH(Z13+1)&lt;&gt;MONTH(Z13),"",Z13+1))</f>
        <v>45411</v>
      </c>
      <c r="AB13" s="14">
        <f t="shared" si="19"/>
        <v>45412</v>
      </c>
      <c r="AC13" s="14" t="str">
        <f t="shared" si="19"/>
        <v/>
      </c>
      <c r="AD13" s="14" t="str">
        <f t="shared" si="19"/>
        <v/>
      </c>
      <c r="AE13" s="14" t="str">
        <f t="shared" si="19"/>
        <v/>
      </c>
      <c r="AF13" s="14" t="str">
        <f t="shared" si="19"/>
        <v/>
      </c>
      <c r="AG13" s="11"/>
      <c r="AH13" s="13"/>
    </row>
    <row r="14" spans="1:34" ht="16.5" customHeight="1" x14ac:dyDescent="0.25">
      <c r="A14" s="13"/>
      <c r="B14" s="24" t="str">
        <f t="shared" si="0"/>
        <v/>
      </c>
      <c r="C14" s="24" t="str">
        <f t="shared" ref="C14:H14" si="20">IF(B14="","",IF(MONTH(B14+1)&lt;&gt;MONTH(B14),"",B14+1))</f>
        <v/>
      </c>
      <c r="D14" s="24" t="str">
        <f t="shared" si="20"/>
        <v/>
      </c>
      <c r="E14" s="24" t="str">
        <f t="shared" si="20"/>
        <v/>
      </c>
      <c r="F14" s="24" t="str">
        <f t="shared" si="20"/>
        <v/>
      </c>
      <c r="G14" s="24" t="str">
        <f t="shared" si="20"/>
        <v/>
      </c>
      <c r="H14" s="24" t="str">
        <f t="shared" si="20"/>
        <v/>
      </c>
      <c r="I14" s="11"/>
      <c r="J14" s="24" t="str">
        <f t="shared" si="2"/>
        <v/>
      </c>
      <c r="K14" s="24" t="str">
        <f t="shared" ref="K14:P14" si="21">IF(J14="","",IF(MONTH(J14+1)&lt;&gt;MONTH(J14),"",J14+1))</f>
        <v/>
      </c>
      <c r="L14" s="24" t="str">
        <f t="shared" si="21"/>
        <v/>
      </c>
      <c r="M14" s="24" t="str">
        <f t="shared" si="21"/>
        <v/>
      </c>
      <c r="N14" s="24" t="str">
        <f t="shared" si="21"/>
        <v/>
      </c>
      <c r="O14" s="24" t="str">
        <f t="shared" si="21"/>
        <v/>
      </c>
      <c r="P14" s="24" t="str">
        <f t="shared" si="21"/>
        <v/>
      </c>
      <c r="Q14" s="11"/>
      <c r="R14" s="23">
        <f t="shared" si="4"/>
        <v>45382</v>
      </c>
      <c r="S14" s="14" t="str">
        <f t="shared" ref="S14:X14" si="22">IF(R14="","",IF(MONTH(R14+1)&lt;&gt;MONTH(R14),"",R14+1))</f>
        <v/>
      </c>
      <c r="T14" s="14" t="str">
        <f t="shared" si="22"/>
        <v/>
      </c>
      <c r="U14" s="14" t="str">
        <f t="shared" si="22"/>
        <v/>
      </c>
      <c r="V14" s="14" t="str">
        <f t="shared" si="22"/>
        <v/>
      </c>
      <c r="W14" s="14" t="str">
        <f t="shared" si="22"/>
        <v/>
      </c>
      <c r="X14" s="14" t="str">
        <f t="shared" si="22"/>
        <v/>
      </c>
      <c r="Y14" s="11"/>
      <c r="Z14" s="24" t="str">
        <f t="shared" si="6"/>
        <v/>
      </c>
      <c r="AA14" s="24" t="str">
        <f t="shared" ref="AA14:AF14" si="23">IF(Z14="","",IF(MONTH(Z14+1)&lt;&gt;MONTH(Z14),"",Z14+1))</f>
        <v/>
      </c>
      <c r="AB14" s="24" t="str">
        <f t="shared" si="23"/>
        <v/>
      </c>
      <c r="AC14" s="24" t="str">
        <f t="shared" si="23"/>
        <v/>
      </c>
      <c r="AD14" s="24" t="str">
        <f t="shared" si="23"/>
        <v/>
      </c>
      <c r="AE14" s="24" t="str">
        <f t="shared" si="23"/>
        <v/>
      </c>
      <c r="AF14" s="24" t="str">
        <f t="shared" si="23"/>
        <v/>
      </c>
      <c r="AG14" s="11"/>
      <c r="AH14" s="13"/>
    </row>
    <row r="15" spans="1:34" ht="12.75" customHeight="1" x14ac:dyDescent="0.2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/>
    </row>
    <row r="16" spans="1:34" ht="18.75" customHeight="1" x14ac:dyDescent="0.3">
      <c r="A16" s="9"/>
      <c r="B16" s="41">
        <f>DATE(YEAR(Z7+42),MONTH(Z7+42),1)</f>
        <v>45413</v>
      </c>
      <c r="C16" s="42"/>
      <c r="D16" s="42"/>
      <c r="E16" s="42"/>
      <c r="F16" s="42"/>
      <c r="G16" s="42"/>
      <c r="H16" s="43"/>
      <c r="I16" s="10"/>
      <c r="J16" s="41">
        <f>DATE(YEAR(B16+42),MONTH(B16+42),1)</f>
        <v>45444</v>
      </c>
      <c r="K16" s="42"/>
      <c r="L16" s="42"/>
      <c r="M16" s="42"/>
      <c r="N16" s="42"/>
      <c r="O16" s="42"/>
      <c r="P16" s="43"/>
      <c r="Q16" s="10"/>
      <c r="R16" s="41">
        <f>DATE(YEAR(J16+42),MONTH(J16+42),1)</f>
        <v>45474</v>
      </c>
      <c r="S16" s="42"/>
      <c r="T16" s="42"/>
      <c r="U16" s="42"/>
      <c r="V16" s="42"/>
      <c r="W16" s="42"/>
      <c r="X16" s="43"/>
      <c r="Y16" s="10"/>
      <c r="Z16" s="41">
        <f>DATE(YEAR(R16+42),MONTH(R16+42),1)</f>
        <v>45505</v>
      </c>
      <c r="AA16" s="42"/>
      <c r="AB16" s="42"/>
      <c r="AC16" s="42"/>
      <c r="AD16" s="42"/>
      <c r="AE16" s="42"/>
      <c r="AF16" s="43"/>
      <c r="AG16" s="10"/>
      <c r="AH16" s="9"/>
    </row>
    <row r="17" spans="1:34" ht="13.5" customHeight="1" x14ac:dyDescent="0.2">
      <c r="A17" s="11"/>
      <c r="B17" s="12" t="str">
        <f>CHOOSE(1+MOD($R$2+1-2,7),"S","M","T","W","T","F","S")</f>
        <v>S</v>
      </c>
      <c r="C17" s="12" t="str">
        <f>CHOOSE(1+MOD($R$2+2-2,7),"S","M","T","W","T","F","S")</f>
        <v>M</v>
      </c>
      <c r="D17" s="12" t="str">
        <f>CHOOSE(1+MOD($R$2+3-2,7),"S","M","T","W","T","F","S")</f>
        <v>T</v>
      </c>
      <c r="E17" s="12" t="str">
        <f>CHOOSE(1+MOD($R$2+4-2,7),"S","M","T","W","T","F","S")</f>
        <v>W</v>
      </c>
      <c r="F17" s="12" t="str">
        <f>CHOOSE(1+MOD($R$2+5-2,7),"S","M","T","W","T","F","S")</f>
        <v>T</v>
      </c>
      <c r="G17" s="12" t="str">
        <f>CHOOSE(1+MOD($R$2+6-2,7),"S","M","T","W","T","F","S")</f>
        <v>F</v>
      </c>
      <c r="H17" s="12" t="str">
        <f>CHOOSE(1+MOD($R$2+7-2,7),"S","M","T","W","T","F","S")</f>
        <v>S</v>
      </c>
      <c r="I17" s="11"/>
      <c r="J17" s="12" t="str">
        <f>CHOOSE(1+MOD($R$2+1-2,7),"S","M","T","W","T","F","S")</f>
        <v>S</v>
      </c>
      <c r="K17" s="12" t="str">
        <f>CHOOSE(1+MOD($R$2+2-2,7),"S","M","T","W","T","F","S")</f>
        <v>M</v>
      </c>
      <c r="L17" s="12" t="str">
        <f>CHOOSE(1+MOD($R$2+3-2,7),"S","M","T","W","T","F","S")</f>
        <v>T</v>
      </c>
      <c r="M17" s="12" t="str">
        <f>CHOOSE(1+MOD($R$2+4-2,7),"S","M","T","W","T","F","S")</f>
        <v>W</v>
      </c>
      <c r="N17" s="12" t="str">
        <f>CHOOSE(1+MOD($R$2+5-2,7),"S","M","T","W","T","F","S")</f>
        <v>T</v>
      </c>
      <c r="O17" s="12" t="str">
        <f>CHOOSE(1+MOD($R$2+6-2,7),"S","M","T","W","T","F","S")</f>
        <v>F</v>
      </c>
      <c r="P17" s="12" t="str">
        <f>CHOOSE(1+MOD($R$2+7-2,7),"S","M","T","W","T","F","S")</f>
        <v>S</v>
      </c>
      <c r="Q17" s="11"/>
      <c r="R17" s="12" t="str">
        <f>CHOOSE(1+MOD($R$2+1-2,7),"S","M","T","W","T","F","S")</f>
        <v>S</v>
      </c>
      <c r="S17" s="12" t="str">
        <f>CHOOSE(1+MOD($R$2+2-2,7),"S","M","T","W","T","F","S")</f>
        <v>M</v>
      </c>
      <c r="T17" s="12" t="str">
        <f>CHOOSE(1+MOD($R$2+3-2,7),"S","M","T","W","T","F","S")</f>
        <v>T</v>
      </c>
      <c r="U17" s="12" t="str">
        <f>CHOOSE(1+MOD($R$2+4-2,7),"S","M","T","W","T","F","S")</f>
        <v>W</v>
      </c>
      <c r="V17" s="12" t="str">
        <f>CHOOSE(1+MOD($R$2+5-2,7),"S","M","T","W","T","F","S")</f>
        <v>T</v>
      </c>
      <c r="W17" s="12" t="str">
        <f>CHOOSE(1+MOD($R$2+6-2,7),"S","M","T","W","T","F","S")</f>
        <v>F</v>
      </c>
      <c r="X17" s="12" t="str">
        <f>CHOOSE(1+MOD($R$2+7-2,7),"S","M","T","W","T","F","S")</f>
        <v>S</v>
      </c>
      <c r="Y17" s="11"/>
      <c r="Z17" s="12" t="str">
        <f>CHOOSE(1+MOD($R$2+1-2,7),"S","M","T","W","T","F","S")</f>
        <v>S</v>
      </c>
      <c r="AA17" s="12" t="str">
        <f>CHOOSE(1+MOD($R$2+2-2,7),"S","M","T","W","T","F","S")</f>
        <v>M</v>
      </c>
      <c r="AB17" s="12" t="str">
        <f>CHOOSE(1+MOD($R$2+3-2,7),"S","M","T","W","T","F","S")</f>
        <v>T</v>
      </c>
      <c r="AC17" s="12" t="str">
        <f>CHOOSE(1+MOD($R$2+4-2,7),"S","M","T","W","T","F","S")</f>
        <v>W</v>
      </c>
      <c r="AD17" s="12" t="str">
        <f>CHOOSE(1+MOD($R$2+5-2,7),"S","M","T","W","T","F","S")</f>
        <v>T</v>
      </c>
      <c r="AE17" s="12" t="str">
        <f>CHOOSE(1+MOD($R$2+6-2,7),"S","M","T","W","T","F","S")</f>
        <v>F</v>
      </c>
      <c r="AF17" s="12" t="str">
        <f>CHOOSE(1+MOD($R$2+7-2,7),"S","M","T","W","T","F","S")</f>
        <v>S</v>
      </c>
      <c r="AG17" s="11"/>
      <c r="AH17" s="11"/>
    </row>
    <row r="18" spans="1:34" ht="18" customHeight="1" x14ac:dyDescent="0.25">
      <c r="A18" s="13"/>
      <c r="B18" s="14" t="str">
        <f>IF(WEEKDAY(B16,1)=MOD($R$2,7),B16,"")</f>
        <v/>
      </c>
      <c r="C18" s="14" t="str">
        <f>IF(B18="",IF(WEEKDAY(B16,1)=MOD($R$2,7)+1,B16,""),B18+1)</f>
        <v/>
      </c>
      <c r="D18" s="14" t="str">
        <f>IF(C18="",IF(WEEKDAY(B16,1)=MOD($R$2+1,7)+1,B16,""),C18+1)</f>
        <v/>
      </c>
      <c r="E18" s="14">
        <f>IF(D18="",IF(WEEKDAY(B16,1)=MOD($R$2+2,7)+1,B16,""),D18+1)</f>
        <v>45413</v>
      </c>
      <c r="F18" s="14">
        <f>IF(E18="",IF(WEEKDAY(B16,1)=MOD($R$2+3,7)+1,B16,""),E18+1)</f>
        <v>45414</v>
      </c>
      <c r="G18" s="14">
        <f>IF(F18="",IF(WEEKDAY(B16,1)=MOD($R$2+4,7)+1,B16,""),F18+1)</f>
        <v>45415</v>
      </c>
      <c r="H18" s="14">
        <f>IF(G18="",IF(WEEKDAY(B16,1)=MOD($R$2+5,7)+1,B16,""),G18+1)</f>
        <v>45416</v>
      </c>
      <c r="I18" s="11"/>
      <c r="J18" s="14" t="str">
        <f>IF(WEEKDAY(J16,1)=MOD($R$2,7),J16,"")</f>
        <v/>
      </c>
      <c r="K18" s="14" t="str">
        <f>IF(J18="",IF(WEEKDAY(J16,1)=MOD($R$2,7)+1,J16,""),J18+1)</f>
        <v/>
      </c>
      <c r="L18" s="14" t="str">
        <f>IF(K18="",IF(WEEKDAY(J16,1)=MOD($R$2+1,7)+1,J16,""),K18+1)</f>
        <v/>
      </c>
      <c r="M18" s="14" t="str">
        <f>IF(L18="",IF(WEEKDAY(J16,1)=MOD($R$2+2,7)+1,J16,""),L18+1)</f>
        <v/>
      </c>
      <c r="N18" s="14" t="str">
        <f>IF(M18="",IF(WEEKDAY(J16,1)=MOD($R$2+3,7)+1,J16,""),M18+1)</f>
        <v/>
      </c>
      <c r="O18" s="14" t="str">
        <f>IF(N18="",IF(WEEKDAY(J16,1)=MOD($R$2+4,7)+1,J16,""),N18+1)</f>
        <v/>
      </c>
      <c r="P18" s="14">
        <f>IF(O18="",IF(WEEKDAY(J16,1)=MOD($R$2+5,7)+1,J16,""),O18+1)</f>
        <v>45444</v>
      </c>
      <c r="Q18" s="11"/>
      <c r="R18" s="14" t="str">
        <f>IF(WEEKDAY(R16,1)=MOD($R$2,7),R16,"")</f>
        <v/>
      </c>
      <c r="S18" s="14">
        <f>IF(R18="",IF(WEEKDAY(R16,1)=MOD($R$2,7)+1,R16,""),R18+1)</f>
        <v>45474</v>
      </c>
      <c r="T18" s="14">
        <f>IF(S18="",IF(WEEKDAY(R16,1)=MOD($R$2+1,7)+1,R16,""),S18+1)</f>
        <v>45475</v>
      </c>
      <c r="U18" s="14">
        <f>IF(T18="",IF(WEEKDAY(R16,1)=MOD($R$2+2,7)+1,R16,""),T18+1)</f>
        <v>45476</v>
      </c>
      <c r="V18" s="15">
        <f>IF(U18="",IF(WEEKDAY(R16,1)=MOD($R$2+3,7)+1,R16,""),U18+1)</f>
        <v>45477</v>
      </c>
      <c r="W18" s="14">
        <f>IF(V18="",IF(WEEKDAY(R16,1)=MOD($R$2+4,7)+1,R16,""),V18+1)</f>
        <v>45478</v>
      </c>
      <c r="X18" s="14">
        <f>IF(W18="",IF(WEEKDAY(R16,1)=MOD($R$2+5,7)+1,R16,""),W18+1)</f>
        <v>45479</v>
      </c>
      <c r="Y18" s="11"/>
      <c r="Z18" s="14" t="str">
        <f>IF(WEEKDAY(Z16,1)=MOD($R$2,7),Z16,"")</f>
        <v/>
      </c>
      <c r="AA18" s="14" t="str">
        <f>IF(Z18="",IF(WEEKDAY(Z16,1)=MOD($R$2,7)+1,Z16,""),Z18+1)</f>
        <v/>
      </c>
      <c r="AB18" s="14" t="str">
        <f>IF(AA18="",IF(WEEKDAY(Z16,1)=MOD($R$2+1,7)+1,Z16,""),AA18+1)</f>
        <v/>
      </c>
      <c r="AC18" s="14" t="str">
        <f>IF(AB18="",IF(WEEKDAY(Z16,1)=MOD($R$2+2,7)+1,Z16,""),AB18+1)</f>
        <v/>
      </c>
      <c r="AD18" s="14">
        <f>IF(AC18="",IF(WEEKDAY(Z16,1)=MOD($R$2+3,7)+1,Z16,""),AC18+1)</f>
        <v>45505</v>
      </c>
      <c r="AE18" s="14">
        <f>IF(AD18="",IF(WEEKDAY(Z16,1)=MOD($R$2+4,7)+1,Z16,""),AD18+1)</f>
        <v>45506</v>
      </c>
      <c r="AF18" s="14">
        <f>IF(AE18="",IF(WEEKDAY(Z16,1)=MOD($R$2+5,7)+1,Z16,""),AE18+1)</f>
        <v>45507</v>
      </c>
      <c r="AG18" s="11"/>
      <c r="AH18" s="13"/>
    </row>
    <row r="19" spans="1:34" ht="18" customHeight="1" x14ac:dyDescent="0.25">
      <c r="A19" s="13"/>
      <c r="B19" s="14">
        <f t="shared" ref="B19:B23" si="24">IF(H18="","",IF(MONTH(H18+1)&lt;&gt;MONTH(H18),"",H18+1))</f>
        <v>45417</v>
      </c>
      <c r="C19" s="14">
        <f t="shared" ref="C19:H19" si="25">IF(B19="","",IF(MONTH(B19+1)&lt;&gt;MONTH(B19),"",B19+1))</f>
        <v>45418</v>
      </c>
      <c r="D19" s="14">
        <f t="shared" si="25"/>
        <v>45419</v>
      </c>
      <c r="E19" s="14">
        <f t="shared" si="25"/>
        <v>45420</v>
      </c>
      <c r="F19" s="14">
        <f t="shared" si="25"/>
        <v>45421</v>
      </c>
      <c r="G19" s="14">
        <f t="shared" si="25"/>
        <v>45422</v>
      </c>
      <c r="H19" s="14">
        <f t="shared" si="25"/>
        <v>45423</v>
      </c>
      <c r="I19" s="11"/>
      <c r="J19" s="14">
        <f t="shared" ref="J19:J23" si="26">IF(P18="","",IF(MONTH(P18+1)&lt;&gt;MONTH(P18),"",P18+1))</f>
        <v>45445</v>
      </c>
      <c r="K19" s="14">
        <f t="shared" ref="K19:P19" si="27">IF(J19="","",IF(MONTH(J19+1)&lt;&gt;MONTH(J19),"",J19+1))</f>
        <v>45446</v>
      </c>
      <c r="L19" s="14">
        <f t="shared" si="27"/>
        <v>45447</v>
      </c>
      <c r="M19" s="14">
        <f t="shared" si="27"/>
        <v>45448</v>
      </c>
      <c r="N19" s="14">
        <f t="shared" si="27"/>
        <v>45449</v>
      </c>
      <c r="O19" s="14">
        <f t="shared" si="27"/>
        <v>45450</v>
      </c>
      <c r="P19" s="14">
        <f t="shared" si="27"/>
        <v>45451</v>
      </c>
      <c r="Q19" s="11"/>
      <c r="R19" s="14">
        <f t="shared" ref="R19:R23" si="28">IF(X18="","",IF(MONTH(X18+1)&lt;&gt;MONTH(X18),"",X18+1))</f>
        <v>45480</v>
      </c>
      <c r="S19" s="19">
        <f t="shared" ref="S19:X19" si="29">IF(R19="","",IF(MONTH(R19+1)&lt;&gt;MONTH(R19),"",R19+1))</f>
        <v>45481</v>
      </c>
      <c r="T19" s="19">
        <f t="shared" si="29"/>
        <v>45482</v>
      </c>
      <c r="U19" s="19">
        <f t="shared" si="29"/>
        <v>45483</v>
      </c>
      <c r="V19" s="19">
        <f t="shared" si="29"/>
        <v>45484</v>
      </c>
      <c r="W19" s="19">
        <f t="shared" si="29"/>
        <v>45485</v>
      </c>
      <c r="X19" s="14">
        <f t="shared" si="29"/>
        <v>45486</v>
      </c>
      <c r="Y19" s="11"/>
      <c r="Z19" s="14">
        <f t="shared" ref="Z19:Z23" si="30">IF(AF18="","",IF(MONTH(AF18+1)&lt;&gt;MONTH(AF18),"",AF18+1))</f>
        <v>45508</v>
      </c>
      <c r="AA19" s="14">
        <f t="shared" ref="AA19:AF19" si="31">IF(Z19="","",IF(MONTH(Z19+1)&lt;&gt;MONTH(Z19),"",Z19+1))</f>
        <v>45509</v>
      </c>
      <c r="AB19" s="14">
        <f t="shared" si="31"/>
        <v>45510</v>
      </c>
      <c r="AC19" s="14">
        <f t="shared" si="31"/>
        <v>45511</v>
      </c>
      <c r="AD19" s="14">
        <f t="shared" si="31"/>
        <v>45512</v>
      </c>
      <c r="AE19" s="14">
        <f t="shared" si="31"/>
        <v>45513</v>
      </c>
      <c r="AF19" s="14">
        <f t="shared" si="31"/>
        <v>45514</v>
      </c>
      <c r="AG19" s="11"/>
      <c r="AH19" s="13"/>
    </row>
    <row r="20" spans="1:34" ht="18" customHeight="1" x14ac:dyDescent="0.25">
      <c r="A20" s="13"/>
      <c r="B20" s="14">
        <f t="shared" si="24"/>
        <v>45424</v>
      </c>
      <c r="C20" s="14">
        <f t="shared" ref="C20:H20" si="32">IF(B20="","",IF(MONTH(B20+1)&lt;&gt;MONTH(B20),"",B20+1))</f>
        <v>45425</v>
      </c>
      <c r="D20" s="14">
        <f t="shared" si="32"/>
        <v>45426</v>
      </c>
      <c r="E20" s="14">
        <f t="shared" si="32"/>
        <v>45427</v>
      </c>
      <c r="F20" s="20">
        <f t="shared" si="32"/>
        <v>45428</v>
      </c>
      <c r="G20" s="21">
        <f t="shared" si="32"/>
        <v>45429</v>
      </c>
      <c r="H20" s="14">
        <f t="shared" si="32"/>
        <v>45430</v>
      </c>
      <c r="I20" s="11"/>
      <c r="J20" s="14">
        <f t="shared" si="26"/>
        <v>45452</v>
      </c>
      <c r="K20" s="14">
        <f t="shared" ref="K20:P20" si="33">IF(J20="","",IF(MONTH(J20+1)&lt;&gt;MONTH(J20),"",J20+1))</f>
        <v>45453</v>
      </c>
      <c r="L20" s="14">
        <f t="shared" si="33"/>
        <v>45454</v>
      </c>
      <c r="M20" s="14">
        <f t="shared" si="33"/>
        <v>45455</v>
      </c>
      <c r="N20" s="14">
        <f t="shared" si="33"/>
        <v>45456</v>
      </c>
      <c r="O20" s="14">
        <f t="shared" si="33"/>
        <v>45457</v>
      </c>
      <c r="P20" s="14">
        <f t="shared" si="33"/>
        <v>45458</v>
      </c>
      <c r="Q20" s="11"/>
      <c r="R20" s="14">
        <f t="shared" si="28"/>
        <v>45487</v>
      </c>
      <c r="S20" s="14">
        <f t="shared" ref="S20:X20" si="34">IF(R20="","",IF(MONTH(R20+1)&lt;&gt;MONTH(R20),"",R20+1))</f>
        <v>45488</v>
      </c>
      <c r="T20" s="14">
        <f t="shared" si="34"/>
        <v>45489</v>
      </c>
      <c r="U20" s="14">
        <f t="shared" si="34"/>
        <v>45490</v>
      </c>
      <c r="V20" s="17">
        <f t="shared" si="34"/>
        <v>45491</v>
      </c>
      <c r="W20" s="18">
        <f t="shared" si="34"/>
        <v>45492</v>
      </c>
      <c r="X20" s="14">
        <f t="shared" si="34"/>
        <v>45493</v>
      </c>
      <c r="Y20" s="11"/>
      <c r="Z20" s="14">
        <f t="shared" si="30"/>
        <v>45515</v>
      </c>
      <c r="AA20" s="14">
        <f t="shared" ref="AA20:AF20" si="35">IF(Z20="","",IF(MONTH(Z20+1)&lt;&gt;MONTH(Z20),"",Z20+1))</f>
        <v>45516</v>
      </c>
      <c r="AB20" s="14">
        <f t="shared" si="35"/>
        <v>45517</v>
      </c>
      <c r="AC20" s="14">
        <f t="shared" si="35"/>
        <v>45518</v>
      </c>
      <c r="AD20" s="17">
        <f t="shared" si="35"/>
        <v>45519</v>
      </c>
      <c r="AE20" s="18">
        <f t="shared" si="35"/>
        <v>45520</v>
      </c>
      <c r="AF20" s="14">
        <f t="shared" si="35"/>
        <v>45521</v>
      </c>
      <c r="AG20" s="11"/>
      <c r="AH20" s="13"/>
    </row>
    <row r="21" spans="1:34" ht="18" customHeight="1" x14ac:dyDescent="0.25">
      <c r="A21" s="13"/>
      <c r="B21" s="14">
        <f t="shared" si="24"/>
        <v>45431</v>
      </c>
      <c r="C21" s="14">
        <f t="shared" ref="C21:H21" si="36">IF(B21="","",IF(MONTH(B21+1)&lt;&gt;MONTH(B21),"",B21+1))</f>
        <v>45432</v>
      </c>
      <c r="D21" s="14">
        <f t="shared" si="36"/>
        <v>45433</v>
      </c>
      <c r="E21" s="14">
        <f t="shared" si="36"/>
        <v>45434</v>
      </c>
      <c r="F21" s="14">
        <f t="shared" si="36"/>
        <v>45435</v>
      </c>
      <c r="G21" s="14">
        <f t="shared" si="36"/>
        <v>45436</v>
      </c>
      <c r="H21" s="14">
        <f t="shared" si="36"/>
        <v>45437</v>
      </c>
      <c r="I21" s="11"/>
      <c r="J21" s="14">
        <f t="shared" si="26"/>
        <v>45459</v>
      </c>
      <c r="K21" s="14">
        <f t="shared" ref="K21:P21" si="37">IF(J21="","",IF(MONTH(J21+1)&lt;&gt;MONTH(J21),"",J21+1))</f>
        <v>45460</v>
      </c>
      <c r="L21" s="14">
        <f t="shared" si="37"/>
        <v>45461</v>
      </c>
      <c r="M21" s="15">
        <f t="shared" si="37"/>
        <v>45462</v>
      </c>
      <c r="N21" s="17">
        <f t="shared" si="37"/>
        <v>45463</v>
      </c>
      <c r="O21" s="18">
        <f t="shared" si="37"/>
        <v>45464</v>
      </c>
      <c r="P21" s="14">
        <f t="shared" si="37"/>
        <v>45465</v>
      </c>
      <c r="Q21" s="11"/>
      <c r="R21" s="14">
        <f t="shared" si="28"/>
        <v>45494</v>
      </c>
      <c r="S21" s="14">
        <f t="shared" ref="S21:X21" si="38">IF(R21="","",IF(MONTH(R21+1)&lt;&gt;MONTH(R21),"",R21+1))</f>
        <v>45495</v>
      </c>
      <c r="T21" s="14">
        <f t="shared" si="38"/>
        <v>45496</v>
      </c>
      <c r="U21" s="14">
        <f t="shared" si="38"/>
        <v>45497</v>
      </c>
      <c r="V21" s="14">
        <f t="shared" si="38"/>
        <v>45498</v>
      </c>
      <c r="W21" s="14">
        <f t="shared" si="38"/>
        <v>45499</v>
      </c>
      <c r="X21" s="14">
        <f t="shared" si="38"/>
        <v>45500</v>
      </c>
      <c r="Y21" s="11"/>
      <c r="Z21" s="14">
        <f t="shared" si="30"/>
        <v>45522</v>
      </c>
      <c r="AA21" s="14">
        <f t="shared" ref="AA21:AF21" si="39">IF(Z21="","",IF(MONTH(Z21+1)&lt;&gt;MONTH(Z21),"",Z21+1))</f>
        <v>45523</v>
      </c>
      <c r="AB21" s="14">
        <f t="shared" si="39"/>
        <v>45524</v>
      </c>
      <c r="AC21" s="14">
        <f t="shared" si="39"/>
        <v>45525</v>
      </c>
      <c r="AD21" s="14">
        <f t="shared" si="39"/>
        <v>45526</v>
      </c>
      <c r="AE21" s="14">
        <f t="shared" si="39"/>
        <v>45527</v>
      </c>
      <c r="AF21" s="14">
        <f t="shared" si="39"/>
        <v>45528</v>
      </c>
      <c r="AG21" s="11"/>
      <c r="AH21" s="13"/>
    </row>
    <row r="22" spans="1:34" ht="18" customHeight="1" x14ac:dyDescent="0.25">
      <c r="A22" s="13"/>
      <c r="B22" s="14">
        <f t="shared" si="24"/>
        <v>45438</v>
      </c>
      <c r="C22" s="15">
        <f t="shared" ref="C22:H22" si="40">IF(B22="","",IF(MONTH(B22+1)&lt;&gt;MONTH(B22),"",B22+1))</f>
        <v>45439</v>
      </c>
      <c r="D22" s="14">
        <f t="shared" si="40"/>
        <v>45440</v>
      </c>
      <c r="E22" s="14">
        <f t="shared" si="40"/>
        <v>45441</v>
      </c>
      <c r="F22" s="14">
        <f t="shared" si="40"/>
        <v>45442</v>
      </c>
      <c r="G22" s="14">
        <f t="shared" si="40"/>
        <v>45443</v>
      </c>
      <c r="H22" s="14" t="str">
        <f t="shared" si="40"/>
        <v/>
      </c>
      <c r="I22" s="11"/>
      <c r="J22" s="14">
        <f t="shared" si="26"/>
        <v>45466</v>
      </c>
      <c r="K22" s="14">
        <f t="shared" ref="K22:P22" si="41">IF(J22="","",IF(MONTH(J22+1)&lt;&gt;MONTH(J22),"",J22+1))</f>
        <v>45467</v>
      </c>
      <c r="L22" s="14">
        <f t="shared" si="41"/>
        <v>45468</v>
      </c>
      <c r="M22" s="14">
        <f t="shared" si="41"/>
        <v>45469</v>
      </c>
      <c r="N22" s="14">
        <f t="shared" si="41"/>
        <v>45470</v>
      </c>
      <c r="O22" s="14">
        <f t="shared" si="41"/>
        <v>45471</v>
      </c>
      <c r="P22" s="14">
        <f t="shared" si="41"/>
        <v>45472</v>
      </c>
      <c r="Q22" s="11"/>
      <c r="R22" s="14">
        <f t="shared" si="28"/>
        <v>45501</v>
      </c>
      <c r="S22" s="14">
        <f t="shared" ref="S22:X22" si="42">IF(R22="","",IF(MONTH(R22+1)&lt;&gt;MONTH(R22),"",R22+1))</f>
        <v>45502</v>
      </c>
      <c r="T22" s="14">
        <f t="shared" si="42"/>
        <v>45503</v>
      </c>
      <c r="U22" s="14">
        <f t="shared" si="42"/>
        <v>45504</v>
      </c>
      <c r="V22" s="14" t="str">
        <f t="shared" si="42"/>
        <v/>
      </c>
      <c r="W22" s="14" t="str">
        <f t="shared" si="42"/>
        <v/>
      </c>
      <c r="X22" s="14" t="str">
        <f t="shared" si="42"/>
        <v/>
      </c>
      <c r="Y22" s="11"/>
      <c r="Z22" s="14">
        <f t="shared" si="30"/>
        <v>45529</v>
      </c>
      <c r="AA22" s="14">
        <f t="shared" ref="AA22:AF22" si="43">IF(Z22="","",IF(MONTH(Z22+1)&lt;&gt;MONTH(Z22),"",Z22+1))</f>
        <v>45530</v>
      </c>
      <c r="AB22" s="14">
        <f t="shared" si="43"/>
        <v>45531</v>
      </c>
      <c r="AC22" s="14">
        <f t="shared" si="43"/>
        <v>45532</v>
      </c>
      <c r="AD22" s="14">
        <f t="shared" si="43"/>
        <v>45533</v>
      </c>
      <c r="AE22" s="14">
        <f t="shared" si="43"/>
        <v>45534</v>
      </c>
      <c r="AF22" s="14">
        <f t="shared" si="43"/>
        <v>45535</v>
      </c>
      <c r="AG22" s="11"/>
      <c r="AH22" s="13"/>
    </row>
    <row r="23" spans="1:34" ht="15.75" customHeight="1" x14ac:dyDescent="0.25">
      <c r="A23" s="13"/>
      <c r="B23" s="24" t="str">
        <f t="shared" si="24"/>
        <v/>
      </c>
      <c r="C23" s="24" t="str">
        <f t="shared" ref="C23:H23" si="44">IF(B23="","",IF(MONTH(B23+1)&lt;&gt;MONTH(B23),"",B23+1))</f>
        <v/>
      </c>
      <c r="D23" s="24" t="str">
        <f t="shared" si="44"/>
        <v/>
      </c>
      <c r="E23" s="24" t="str">
        <f t="shared" si="44"/>
        <v/>
      </c>
      <c r="F23" s="24" t="str">
        <f t="shared" si="44"/>
        <v/>
      </c>
      <c r="G23" s="24" t="str">
        <f t="shared" si="44"/>
        <v/>
      </c>
      <c r="H23" s="24" t="str">
        <f t="shared" si="44"/>
        <v/>
      </c>
      <c r="I23" s="11"/>
      <c r="J23" s="14">
        <f t="shared" si="26"/>
        <v>45473</v>
      </c>
      <c r="K23" s="14" t="str">
        <f t="shared" ref="K23:P23" si="45">IF(J23="","",IF(MONTH(J23+1)&lt;&gt;MONTH(J23),"",J23+1))</f>
        <v/>
      </c>
      <c r="L23" s="14" t="str">
        <f t="shared" si="45"/>
        <v/>
      </c>
      <c r="M23" s="14" t="str">
        <f t="shared" si="45"/>
        <v/>
      </c>
      <c r="N23" s="14" t="str">
        <f t="shared" si="45"/>
        <v/>
      </c>
      <c r="O23" s="14" t="str">
        <f t="shared" si="45"/>
        <v/>
      </c>
      <c r="P23" s="14" t="str">
        <f t="shared" si="45"/>
        <v/>
      </c>
      <c r="Q23" s="11"/>
      <c r="R23" s="24" t="str">
        <f t="shared" si="28"/>
        <v/>
      </c>
      <c r="S23" s="24" t="str">
        <f t="shared" ref="S23:X23" si="46">IF(R23="","",IF(MONTH(R23+1)&lt;&gt;MONTH(R23),"",R23+1))</f>
        <v/>
      </c>
      <c r="T23" s="24" t="str">
        <f t="shared" si="46"/>
        <v/>
      </c>
      <c r="U23" s="24" t="str">
        <f t="shared" si="46"/>
        <v/>
      </c>
      <c r="V23" s="24" t="str">
        <f t="shared" si="46"/>
        <v/>
      </c>
      <c r="W23" s="24" t="str">
        <f t="shared" si="46"/>
        <v/>
      </c>
      <c r="X23" s="24" t="str">
        <f t="shared" si="46"/>
        <v/>
      </c>
      <c r="Y23" s="11"/>
      <c r="Z23" s="24" t="str">
        <f t="shared" si="30"/>
        <v/>
      </c>
      <c r="AA23" s="24" t="str">
        <f t="shared" ref="AA23:AF23" si="47">IF(Z23="","",IF(MONTH(Z23+1)&lt;&gt;MONTH(Z23),"",Z23+1))</f>
        <v/>
      </c>
      <c r="AB23" s="24" t="str">
        <f t="shared" si="47"/>
        <v/>
      </c>
      <c r="AC23" s="24" t="str">
        <f t="shared" si="47"/>
        <v/>
      </c>
      <c r="AD23" s="24" t="str">
        <f t="shared" si="47"/>
        <v/>
      </c>
      <c r="AE23" s="24" t="str">
        <f t="shared" si="47"/>
        <v/>
      </c>
      <c r="AF23" s="24" t="str">
        <f t="shared" si="47"/>
        <v/>
      </c>
      <c r="AG23" s="11"/>
      <c r="AH23" s="13"/>
    </row>
    <row r="24" spans="1:34" ht="12.75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"/>
    </row>
    <row r="25" spans="1:34" ht="19.5" customHeight="1" x14ac:dyDescent="0.3">
      <c r="A25" s="9"/>
      <c r="B25" s="41">
        <f>DATE(YEAR(Z16+42),MONTH(Z16+42),1)</f>
        <v>45536</v>
      </c>
      <c r="C25" s="42"/>
      <c r="D25" s="42"/>
      <c r="E25" s="42"/>
      <c r="F25" s="42"/>
      <c r="G25" s="42"/>
      <c r="H25" s="43"/>
      <c r="I25" s="10"/>
      <c r="J25" s="41">
        <f>DATE(YEAR(B25+42),MONTH(B25+42),1)</f>
        <v>45566</v>
      </c>
      <c r="K25" s="42"/>
      <c r="L25" s="42"/>
      <c r="M25" s="42"/>
      <c r="N25" s="42"/>
      <c r="O25" s="42"/>
      <c r="P25" s="43"/>
      <c r="Q25" s="10"/>
      <c r="R25" s="41">
        <f>DATE(YEAR(J25+42),MONTH(J25+42),1)</f>
        <v>45597</v>
      </c>
      <c r="S25" s="42"/>
      <c r="T25" s="42"/>
      <c r="U25" s="42"/>
      <c r="V25" s="42"/>
      <c r="W25" s="42"/>
      <c r="X25" s="43"/>
      <c r="Y25" s="10"/>
      <c r="Z25" s="41">
        <f>DATE(YEAR(R25+42),MONTH(R25+42),1)</f>
        <v>45627</v>
      </c>
      <c r="AA25" s="42"/>
      <c r="AB25" s="42"/>
      <c r="AC25" s="42"/>
      <c r="AD25" s="42"/>
      <c r="AE25" s="42"/>
      <c r="AF25" s="43"/>
      <c r="AG25" s="10"/>
      <c r="AH25" s="9"/>
    </row>
    <row r="26" spans="1:34" ht="13.5" customHeight="1" x14ac:dyDescent="0.2">
      <c r="A26" s="11"/>
      <c r="B26" s="12" t="str">
        <f>CHOOSE(1+MOD($R$2+1-2,7),"S","M","T","W","T","F","S")</f>
        <v>S</v>
      </c>
      <c r="C26" s="12" t="str">
        <f>CHOOSE(1+MOD($R$2+2-2,7),"S","M","T","W","T","F","S")</f>
        <v>M</v>
      </c>
      <c r="D26" s="12" t="str">
        <f>CHOOSE(1+MOD($R$2+3-2,7),"S","M","T","W","T","F","S")</f>
        <v>T</v>
      </c>
      <c r="E26" s="12" t="str">
        <f>CHOOSE(1+MOD($R$2+4-2,7),"S","M","T","W","T","F","S")</f>
        <v>W</v>
      </c>
      <c r="F26" s="12" t="str">
        <f>CHOOSE(1+MOD($R$2+5-2,7),"S","M","T","W","T","F","S")</f>
        <v>T</v>
      </c>
      <c r="G26" s="12" t="str">
        <f>CHOOSE(1+MOD($R$2+6-2,7),"S","M","T","W","T","F","S")</f>
        <v>F</v>
      </c>
      <c r="H26" s="12" t="str">
        <f>CHOOSE(1+MOD($R$2+7-2,7),"S","M","T","W","T","F","S")</f>
        <v>S</v>
      </c>
      <c r="I26" s="11"/>
      <c r="J26" s="12" t="str">
        <f>CHOOSE(1+MOD($R$2+1-2,7),"S","M","T","W","T","F","S")</f>
        <v>S</v>
      </c>
      <c r="K26" s="12" t="str">
        <f>CHOOSE(1+MOD($R$2+2-2,7),"S","M","T","W","T","F","S")</f>
        <v>M</v>
      </c>
      <c r="L26" s="12" t="str">
        <f>CHOOSE(1+MOD($R$2+3-2,7),"S","M","T","W","T","F","S")</f>
        <v>T</v>
      </c>
      <c r="M26" s="12" t="str">
        <f>CHOOSE(1+MOD($R$2+4-2,7),"S","M","T","W","T","F","S")</f>
        <v>W</v>
      </c>
      <c r="N26" s="12" t="str">
        <f>CHOOSE(1+MOD($R$2+5-2,7),"S","M","T","W","T","F","S")</f>
        <v>T</v>
      </c>
      <c r="O26" s="12" t="str">
        <f>CHOOSE(1+MOD($R$2+6-2,7),"S","M","T","W","T","F","S")</f>
        <v>F</v>
      </c>
      <c r="P26" s="12" t="str">
        <f>CHOOSE(1+MOD($R$2+7-2,7),"S","M","T","W","T","F","S")</f>
        <v>S</v>
      </c>
      <c r="Q26" s="11"/>
      <c r="R26" s="12" t="str">
        <f>CHOOSE(1+MOD($R$2+1-2,7),"S","M","T","W","T","F","S")</f>
        <v>S</v>
      </c>
      <c r="S26" s="12" t="str">
        <f>CHOOSE(1+MOD($R$2+2-2,7),"S","M","T","W","T","F","S")</f>
        <v>M</v>
      </c>
      <c r="T26" s="12" t="str">
        <f>CHOOSE(1+MOD($R$2+3-2,7),"S","M","T","W","T","F","S")</f>
        <v>T</v>
      </c>
      <c r="U26" s="12" t="str">
        <f>CHOOSE(1+MOD($R$2+4-2,7),"S","M","T","W","T","F","S")</f>
        <v>W</v>
      </c>
      <c r="V26" s="12" t="str">
        <f>CHOOSE(1+MOD($R$2+5-2,7),"S","M","T","W","T","F","S")</f>
        <v>T</v>
      </c>
      <c r="W26" s="12" t="str">
        <f>CHOOSE(1+MOD($R$2+6-2,7),"S","M","T","W","T","F","S")</f>
        <v>F</v>
      </c>
      <c r="X26" s="12" t="str">
        <f>CHOOSE(1+MOD($R$2+7-2,7),"S","M","T","W","T","F","S")</f>
        <v>S</v>
      </c>
      <c r="Y26" s="11"/>
      <c r="Z26" s="12" t="str">
        <f>CHOOSE(1+MOD($R$2+1-2,7),"S","M","T","W","T","F","S")</f>
        <v>S</v>
      </c>
      <c r="AA26" s="12" t="str">
        <f>CHOOSE(1+MOD($R$2+2-2,7),"S","M","T","W","T","F","S")</f>
        <v>M</v>
      </c>
      <c r="AB26" s="12" t="str">
        <f>CHOOSE(1+MOD($R$2+3-2,7),"S","M","T","W","T","F","S")</f>
        <v>T</v>
      </c>
      <c r="AC26" s="12" t="str">
        <f>CHOOSE(1+MOD($R$2+4-2,7),"S","M","T","W","T","F","S")</f>
        <v>W</v>
      </c>
      <c r="AD26" s="12" t="str">
        <f>CHOOSE(1+MOD($R$2+5-2,7),"S","M","T","W","T","F","S")</f>
        <v>T</v>
      </c>
      <c r="AE26" s="12" t="str">
        <f>CHOOSE(1+MOD($R$2+6-2,7),"S","M","T","W","T","F","S")</f>
        <v>F</v>
      </c>
      <c r="AF26" s="12" t="str">
        <f>CHOOSE(1+MOD($R$2+7-2,7),"S","M","T","W","T","F","S")</f>
        <v>S</v>
      </c>
      <c r="AG26" s="11"/>
      <c r="AH26" s="11"/>
    </row>
    <row r="27" spans="1:34" ht="18" customHeight="1" x14ac:dyDescent="0.25">
      <c r="A27" s="13"/>
      <c r="B27" s="14">
        <f>IF(WEEKDAY(B25,1)=MOD($R$2,7),B25,"")</f>
        <v>45536</v>
      </c>
      <c r="C27" s="15">
        <f>IF(B27="",IF(WEEKDAY(B25,1)=MOD($R$2,7)+1,B25,""),B27+1)</f>
        <v>45537</v>
      </c>
      <c r="D27" s="14">
        <f>IF(C27="",IF(WEEKDAY(B25,1)=MOD($R$2+1,7)+1,B25,""),C27+1)</f>
        <v>45538</v>
      </c>
      <c r="E27" s="14">
        <f>IF(D27="",IF(WEEKDAY(B25,1)=MOD($R$2+2,7)+1,B25,""),D27+1)</f>
        <v>45539</v>
      </c>
      <c r="F27" s="14">
        <f>IF(E27="",IF(WEEKDAY(B25,1)=MOD($R$2+3,7)+1,B25,""),E27+1)</f>
        <v>45540</v>
      </c>
      <c r="G27" s="14">
        <f>IF(F27="",IF(WEEKDAY(B25,1)=MOD($R$2+4,7)+1,B25,""),F27+1)</f>
        <v>45541</v>
      </c>
      <c r="H27" s="14">
        <f>IF(G27="",IF(WEEKDAY(B25,1)=MOD($R$2+5,7)+1,B25,""),G27+1)</f>
        <v>45542</v>
      </c>
      <c r="I27" s="11"/>
      <c r="J27" s="14" t="str">
        <f>IF(WEEKDAY(J25,1)=MOD($R$2,7),J25,"")</f>
        <v/>
      </c>
      <c r="K27" s="14" t="str">
        <f>IF(J27="",IF(WEEKDAY(J25,1)=MOD($R$2,7)+1,J25,""),J27+1)</f>
        <v/>
      </c>
      <c r="L27" s="14">
        <f>IF(K27="",IF(WEEKDAY(J25,1)=MOD($R$2+1,7)+1,J25,""),K27+1)</f>
        <v>45566</v>
      </c>
      <c r="M27" s="23">
        <f>IF(L27="",IF(WEEKDAY(J25,1)=MOD($R$2+2,7)+1,J25,""),L27+1)</f>
        <v>45567</v>
      </c>
      <c r="N27" s="23">
        <f>IF(M27="",IF(WEEKDAY(J25,1)=MOD($R$2+3,7)+1,J25,""),M27+1)</f>
        <v>45568</v>
      </c>
      <c r="O27" s="23">
        <f>IF(N27="",IF(WEEKDAY(J25,1)=MOD($R$2+4,7)+1,J25,""),N27+1)</f>
        <v>45569</v>
      </c>
      <c r="P27" s="14">
        <f>IF(O27="",IF(WEEKDAY(J25,1)=MOD($R$2+5,7)+1,J25,""),O27+1)</f>
        <v>45570</v>
      </c>
      <c r="Q27" s="11"/>
      <c r="R27" s="14" t="str">
        <f>IF(WEEKDAY(R25,1)=MOD($R$2,7),R25,"")</f>
        <v/>
      </c>
      <c r="S27" s="14" t="str">
        <f>IF(R27="",IF(WEEKDAY(R25,1)=MOD($R$2,7)+1,R25,""),R27+1)</f>
        <v/>
      </c>
      <c r="T27" s="14" t="str">
        <f>IF(S27="",IF(WEEKDAY(R25,1)=MOD($R$2+1,7)+1,R25,""),S27+1)</f>
        <v/>
      </c>
      <c r="U27" s="14" t="str">
        <f>IF(T27="",IF(WEEKDAY(R25,1)=MOD($R$2+2,7)+1,R25,""),T27+1)</f>
        <v/>
      </c>
      <c r="V27" s="14" t="str">
        <f>IF(U27="",IF(WEEKDAY(R25,1)=MOD($R$2+3,7)+1,R25,""),U27+1)</f>
        <v/>
      </c>
      <c r="W27" s="14">
        <f>IF(V27="",IF(WEEKDAY(R25,1)=MOD($R$2+4,7)+1,R25,""),V27+1)</f>
        <v>45597</v>
      </c>
      <c r="X27" s="14">
        <f>IF(W27="",IF(WEEKDAY(R25,1)=MOD($R$2+5,7)+1,R25,""),W27+1)</f>
        <v>45598</v>
      </c>
      <c r="Y27" s="11"/>
      <c r="Z27" s="14">
        <f>IF(WEEKDAY(Z25,1)=MOD($R$2,7),Z25,"")</f>
        <v>45627</v>
      </c>
      <c r="AA27" s="14">
        <f>IF(Z27="",IF(WEEKDAY(Z25,1)=MOD($R$2,7)+1,Z25,""),Z27+1)</f>
        <v>45628</v>
      </c>
      <c r="AB27" s="14">
        <f>IF(AA27="",IF(WEEKDAY(Z25,1)=MOD($R$2+1,7)+1,Z25,""),AA27+1)</f>
        <v>45629</v>
      </c>
      <c r="AC27" s="14">
        <f>IF(AB27="",IF(WEEKDAY(Z25,1)=MOD($R$2+2,7)+1,Z25,""),AB27+1)</f>
        <v>45630</v>
      </c>
      <c r="AD27" s="14">
        <f>IF(AC27="",IF(WEEKDAY(Z25,1)=MOD($R$2+3,7)+1,Z25,""),AC27+1)</f>
        <v>45631</v>
      </c>
      <c r="AE27" s="14">
        <f>IF(AD27="",IF(WEEKDAY(Z25,1)=MOD($R$2+4,7)+1,Z25,""),AD27+1)</f>
        <v>45632</v>
      </c>
      <c r="AF27" s="14">
        <f>IF(AE27="",IF(WEEKDAY(Z25,1)=MOD($R$2+5,7)+1,Z25,""),AE27+1)</f>
        <v>45633</v>
      </c>
      <c r="AG27" s="11"/>
      <c r="AH27" s="13"/>
    </row>
    <row r="28" spans="1:34" ht="18" customHeight="1" x14ac:dyDescent="0.25">
      <c r="A28" s="13"/>
      <c r="B28" s="14">
        <f t="shared" ref="B28:B32" si="48">IF(H27="","",IF(MONTH(H27+1)&lt;&gt;MONTH(H27),"",H27+1))</f>
        <v>45543</v>
      </c>
      <c r="C28" s="14">
        <f t="shared" ref="C28:H28" si="49">IF(B28="","",IF(MONTH(B28+1)&lt;&gt;MONTH(B28),"",B28+1))</f>
        <v>45544</v>
      </c>
      <c r="D28" s="14">
        <f t="shared" si="49"/>
        <v>45545</v>
      </c>
      <c r="E28" s="14">
        <f t="shared" si="49"/>
        <v>45546</v>
      </c>
      <c r="F28" s="14">
        <f t="shared" si="49"/>
        <v>45547</v>
      </c>
      <c r="G28" s="14">
        <f t="shared" si="49"/>
        <v>45548</v>
      </c>
      <c r="H28" s="14">
        <f t="shared" si="49"/>
        <v>45549</v>
      </c>
      <c r="I28" s="11"/>
      <c r="J28" s="14">
        <f t="shared" ref="J28:J32" si="50">IF(P27="","",IF(MONTH(P27+1)&lt;&gt;MONTH(P27),"",P27+1))</f>
        <v>45571</v>
      </c>
      <c r="K28" s="14">
        <f t="shared" ref="K28:P28" si="51">IF(J28="","",IF(MONTH(J28+1)&lt;&gt;MONTH(J28),"",J28+1))</f>
        <v>45572</v>
      </c>
      <c r="L28" s="14">
        <f t="shared" si="51"/>
        <v>45573</v>
      </c>
      <c r="M28" s="17">
        <f t="shared" si="51"/>
        <v>45574</v>
      </c>
      <c r="N28" s="14">
        <f t="shared" si="51"/>
        <v>45575</v>
      </c>
      <c r="O28" s="23">
        <f t="shared" si="51"/>
        <v>45576</v>
      </c>
      <c r="P28" s="23">
        <f t="shared" si="51"/>
        <v>45577</v>
      </c>
      <c r="Q28" s="11"/>
      <c r="R28" s="14">
        <f t="shared" ref="R28:R32" si="52">IF(X27="","",IF(MONTH(X27+1)&lt;&gt;MONTH(X27),"",X27+1))</f>
        <v>45599</v>
      </c>
      <c r="S28" s="14">
        <f t="shared" ref="S28:X28" si="53">IF(R28="","",IF(MONTH(R28+1)&lt;&gt;MONTH(R28),"",R28+1))</f>
        <v>45600</v>
      </c>
      <c r="T28" s="14">
        <f t="shared" si="53"/>
        <v>45601</v>
      </c>
      <c r="U28" s="17">
        <f t="shared" si="53"/>
        <v>45602</v>
      </c>
      <c r="V28" s="14">
        <f t="shared" si="53"/>
        <v>45603</v>
      </c>
      <c r="W28" s="14">
        <f t="shared" si="53"/>
        <v>45604</v>
      </c>
      <c r="X28" s="14">
        <f t="shared" si="53"/>
        <v>45605</v>
      </c>
      <c r="Y28" s="11"/>
      <c r="Z28" s="14">
        <f t="shared" ref="Z28:Z32" si="54">IF(AF27="","",IF(MONTH(AF27+1)&lt;&gt;MONTH(AF27),"",AF27+1))</f>
        <v>45634</v>
      </c>
      <c r="AA28" s="19">
        <f t="shared" ref="AA28:AF28" si="55">IF(Z28="","",IF(MONTH(Z28+1)&lt;&gt;MONTH(Z28),"",Z28+1))</f>
        <v>45635</v>
      </c>
      <c r="AB28" s="19">
        <f t="shared" si="55"/>
        <v>45636</v>
      </c>
      <c r="AC28" s="19">
        <f t="shared" si="55"/>
        <v>45637</v>
      </c>
      <c r="AD28" s="19">
        <f t="shared" si="55"/>
        <v>45638</v>
      </c>
      <c r="AE28" s="25">
        <f t="shared" si="55"/>
        <v>45639</v>
      </c>
      <c r="AF28" s="14">
        <f t="shared" si="55"/>
        <v>45640</v>
      </c>
      <c r="AG28" s="11"/>
      <c r="AH28" s="13"/>
    </row>
    <row r="29" spans="1:34" ht="18" customHeight="1" x14ac:dyDescent="0.25">
      <c r="A29" s="13"/>
      <c r="B29" s="14">
        <f t="shared" si="48"/>
        <v>45550</v>
      </c>
      <c r="C29" s="14">
        <f t="shared" ref="C29:H29" si="56">IF(B29="","",IF(MONTH(B29+1)&lt;&gt;MONTH(B29),"",B29+1))</f>
        <v>45551</v>
      </c>
      <c r="D29" s="14">
        <f t="shared" si="56"/>
        <v>45552</v>
      </c>
      <c r="E29" s="14">
        <f t="shared" si="56"/>
        <v>45553</v>
      </c>
      <c r="F29" s="20">
        <f t="shared" si="56"/>
        <v>45554</v>
      </c>
      <c r="G29" s="21">
        <f t="shared" si="56"/>
        <v>45555</v>
      </c>
      <c r="H29" s="14">
        <f t="shared" si="56"/>
        <v>45556</v>
      </c>
      <c r="I29" s="11"/>
      <c r="J29" s="14">
        <f t="shared" si="50"/>
        <v>45578</v>
      </c>
      <c r="K29" s="15">
        <f t="shared" ref="K29:P29" si="57">IF(J29="","",IF(MONTH(J29+1)&lt;&gt;MONTH(J29),"",J29+1))</f>
        <v>45579</v>
      </c>
      <c r="L29" s="14">
        <f t="shared" si="57"/>
        <v>45580</v>
      </c>
      <c r="M29" s="14">
        <f t="shared" si="57"/>
        <v>45581</v>
      </c>
      <c r="N29" s="20">
        <f t="shared" si="57"/>
        <v>45582</v>
      </c>
      <c r="O29" s="21">
        <f t="shared" si="57"/>
        <v>45583</v>
      </c>
      <c r="P29" s="14">
        <f t="shared" si="57"/>
        <v>45584</v>
      </c>
      <c r="Q29" s="11"/>
      <c r="R29" s="14">
        <f t="shared" si="52"/>
        <v>45606</v>
      </c>
      <c r="S29" s="15">
        <f t="shared" ref="S29:X29" si="58">IF(R29="","",IF(MONTH(R29+1)&lt;&gt;MONTH(R29),"",R29+1))</f>
        <v>45607</v>
      </c>
      <c r="T29" s="19">
        <f t="shared" si="58"/>
        <v>45608</v>
      </c>
      <c r="U29" s="19">
        <f t="shared" si="58"/>
        <v>45609</v>
      </c>
      <c r="V29" s="25">
        <f t="shared" si="58"/>
        <v>45610</v>
      </c>
      <c r="W29" s="21">
        <f t="shared" si="58"/>
        <v>45611</v>
      </c>
      <c r="X29" s="14">
        <f t="shared" si="58"/>
        <v>45612</v>
      </c>
      <c r="Y29" s="11"/>
      <c r="Z29" s="14">
        <f t="shared" si="54"/>
        <v>45641</v>
      </c>
      <c r="AA29" s="14">
        <f t="shared" ref="AA29:AF29" si="59">IF(Z29="","",IF(MONTH(Z29+1)&lt;&gt;MONTH(Z29),"",Z29+1))</f>
        <v>45642</v>
      </c>
      <c r="AB29" s="14">
        <f t="shared" si="59"/>
        <v>45643</v>
      </c>
      <c r="AC29" s="14">
        <f t="shared" si="59"/>
        <v>45644</v>
      </c>
      <c r="AD29" s="14">
        <f t="shared" si="59"/>
        <v>45645</v>
      </c>
      <c r="AE29" s="14">
        <f t="shared" si="59"/>
        <v>45646</v>
      </c>
      <c r="AF29" s="14">
        <f t="shared" si="59"/>
        <v>45647</v>
      </c>
      <c r="AG29" s="11"/>
      <c r="AH29" s="13"/>
    </row>
    <row r="30" spans="1:34" ht="18" customHeight="1" x14ac:dyDescent="0.25">
      <c r="A30" s="13"/>
      <c r="B30" s="14">
        <f t="shared" si="48"/>
        <v>45557</v>
      </c>
      <c r="C30" s="14">
        <f t="shared" ref="C30:H30" si="60">IF(B30="","",IF(MONTH(B30+1)&lt;&gt;MONTH(B30),"",B30+1))</f>
        <v>45558</v>
      </c>
      <c r="D30" s="14">
        <f t="shared" si="60"/>
        <v>45559</v>
      </c>
      <c r="E30" s="14">
        <f t="shared" si="60"/>
        <v>45560</v>
      </c>
      <c r="F30" s="14">
        <f t="shared" si="60"/>
        <v>45561</v>
      </c>
      <c r="G30" s="14">
        <f t="shared" si="60"/>
        <v>45562</v>
      </c>
      <c r="H30" s="14">
        <f t="shared" si="60"/>
        <v>45563</v>
      </c>
      <c r="I30" s="11"/>
      <c r="J30" s="14">
        <f t="shared" si="50"/>
        <v>45585</v>
      </c>
      <c r="K30" s="14">
        <f t="shared" ref="K30:P30" si="61">IF(J30="","",IF(MONTH(J30+1)&lt;&gt;MONTH(J30),"",J30+1))</f>
        <v>45586</v>
      </c>
      <c r="L30" s="14">
        <f t="shared" si="61"/>
        <v>45587</v>
      </c>
      <c r="M30" s="14">
        <f t="shared" si="61"/>
        <v>45588</v>
      </c>
      <c r="N30" s="14">
        <f t="shared" si="61"/>
        <v>45589</v>
      </c>
      <c r="O30" s="14">
        <f t="shared" si="61"/>
        <v>45590</v>
      </c>
      <c r="P30" s="14">
        <f t="shared" si="61"/>
        <v>45591</v>
      </c>
      <c r="Q30" s="11"/>
      <c r="R30" s="14">
        <f t="shared" si="52"/>
        <v>45613</v>
      </c>
      <c r="S30" s="14">
        <f t="shared" ref="S30:X30" si="62">IF(R30="","",IF(MONTH(R30+1)&lt;&gt;MONTH(R30),"",R30+1))</f>
        <v>45614</v>
      </c>
      <c r="T30" s="14">
        <f t="shared" si="62"/>
        <v>45615</v>
      </c>
      <c r="U30" s="14">
        <f t="shared" si="62"/>
        <v>45616</v>
      </c>
      <c r="V30" s="14">
        <f t="shared" si="62"/>
        <v>45617</v>
      </c>
      <c r="W30" s="14">
        <f t="shared" si="62"/>
        <v>45618</v>
      </c>
      <c r="X30" s="14">
        <f t="shared" si="62"/>
        <v>45619</v>
      </c>
      <c r="Y30" s="11"/>
      <c r="Z30" s="14">
        <f t="shared" si="54"/>
        <v>45648</v>
      </c>
      <c r="AA30" s="14">
        <f t="shared" ref="AA30:AF30" si="63">IF(Z30="","",IF(MONTH(Z30+1)&lt;&gt;MONTH(Z30),"",Z30+1))</f>
        <v>45649</v>
      </c>
      <c r="AB30" s="14">
        <f t="shared" si="63"/>
        <v>45650</v>
      </c>
      <c r="AC30" s="15">
        <f t="shared" si="63"/>
        <v>45651</v>
      </c>
      <c r="AD30" s="14">
        <f t="shared" si="63"/>
        <v>45652</v>
      </c>
      <c r="AE30" s="14">
        <f t="shared" si="63"/>
        <v>45653</v>
      </c>
      <c r="AF30" s="14">
        <f t="shared" si="63"/>
        <v>45654</v>
      </c>
      <c r="AG30" s="11"/>
      <c r="AH30" s="13"/>
    </row>
    <row r="31" spans="1:34" ht="18" customHeight="1" x14ac:dyDescent="0.25">
      <c r="A31" s="13"/>
      <c r="B31" s="14">
        <f t="shared" si="48"/>
        <v>45564</v>
      </c>
      <c r="C31" s="14">
        <f t="shared" ref="C31:H31" si="64">IF(B31="","",IF(MONTH(B31+1)&lt;&gt;MONTH(B31),"",B31+1))</f>
        <v>45565</v>
      </c>
      <c r="D31" s="14" t="str">
        <f t="shared" si="64"/>
        <v/>
      </c>
      <c r="E31" s="14" t="str">
        <f t="shared" si="64"/>
        <v/>
      </c>
      <c r="F31" s="14" t="str">
        <f t="shared" si="64"/>
        <v/>
      </c>
      <c r="G31" s="14" t="str">
        <f t="shared" si="64"/>
        <v/>
      </c>
      <c r="H31" s="14" t="str">
        <f t="shared" si="64"/>
        <v/>
      </c>
      <c r="I31" s="11"/>
      <c r="J31" s="14">
        <f t="shared" si="50"/>
        <v>45592</v>
      </c>
      <c r="K31" s="14">
        <f t="shared" ref="K31:P31" si="65">IF(J31="","",IF(MONTH(J31+1)&lt;&gt;MONTH(J31),"",J31+1))</f>
        <v>45593</v>
      </c>
      <c r="L31" s="14">
        <f t="shared" si="65"/>
        <v>45594</v>
      </c>
      <c r="M31" s="14">
        <f t="shared" si="65"/>
        <v>45595</v>
      </c>
      <c r="N31" s="14">
        <f t="shared" si="65"/>
        <v>45596</v>
      </c>
      <c r="O31" s="14" t="str">
        <f t="shared" si="65"/>
        <v/>
      </c>
      <c r="P31" s="14" t="str">
        <f t="shared" si="65"/>
        <v/>
      </c>
      <c r="Q31" s="11"/>
      <c r="R31" s="14">
        <f t="shared" si="52"/>
        <v>45620</v>
      </c>
      <c r="S31" s="14">
        <f t="shared" ref="S31:X31" si="66">IF(R31="","",IF(MONTH(R31+1)&lt;&gt;MONTH(R31),"",R31+1))</f>
        <v>45621</v>
      </c>
      <c r="T31" s="14">
        <f t="shared" si="66"/>
        <v>45622</v>
      </c>
      <c r="U31" s="14">
        <f t="shared" si="66"/>
        <v>45623</v>
      </c>
      <c r="V31" s="15">
        <f t="shared" si="66"/>
        <v>45624</v>
      </c>
      <c r="W31" s="15">
        <f t="shared" si="66"/>
        <v>45625</v>
      </c>
      <c r="X31" s="14">
        <f t="shared" si="66"/>
        <v>45626</v>
      </c>
      <c r="Y31" s="11"/>
      <c r="Z31" s="14">
        <f t="shared" si="54"/>
        <v>45655</v>
      </c>
      <c r="AA31" s="14">
        <f t="shared" ref="AA31:AF31" si="67">IF(Z31="","",IF(MONTH(Z31+1)&lt;&gt;MONTH(Z31),"",Z31+1))</f>
        <v>45656</v>
      </c>
      <c r="AB31" s="14">
        <f t="shared" si="67"/>
        <v>45657</v>
      </c>
      <c r="AC31" s="14" t="str">
        <f t="shared" si="67"/>
        <v/>
      </c>
      <c r="AD31" s="14" t="str">
        <f t="shared" si="67"/>
        <v/>
      </c>
      <c r="AE31" s="14" t="str">
        <f t="shared" si="67"/>
        <v/>
      </c>
      <c r="AF31" s="14" t="str">
        <f t="shared" si="67"/>
        <v/>
      </c>
      <c r="AG31" s="11"/>
      <c r="AH31" s="13"/>
    </row>
    <row r="32" spans="1:34" ht="15" customHeight="1" x14ac:dyDescent="0.25">
      <c r="A32" s="13"/>
      <c r="B32" s="24" t="str">
        <f t="shared" si="48"/>
        <v/>
      </c>
      <c r="C32" s="24" t="str">
        <f t="shared" ref="C32:H32" si="68">IF(B32="","",IF(MONTH(B32+1)&lt;&gt;MONTH(B32),"",B32+1))</f>
        <v/>
      </c>
      <c r="D32" s="24" t="str">
        <f t="shared" si="68"/>
        <v/>
      </c>
      <c r="E32" s="24" t="str">
        <f t="shared" si="68"/>
        <v/>
      </c>
      <c r="F32" s="24" t="str">
        <f t="shared" si="68"/>
        <v/>
      </c>
      <c r="G32" s="24" t="str">
        <f t="shared" si="68"/>
        <v/>
      </c>
      <c r="H32" s="24" t="str">
        <f t="shared" si="68"/>
        <v/>
      </c>
      <c r="I32" s="11"/>
      <c r="J32" s="24" t="str">
        <f t="shared" si="50"/>
        <v/>
      </c>
      <c r="K32" s="24" t="str">
        <f t="shared" ref="K32:P32" si="69">IF(J32="","",IF(MONTH(J32+1)&lt;&gt;MONTH(J32),"",J32+1))</f>
        <v/>
      </c>
      <c r="L32" s="24" t="str">
        <f t="shared" si="69"/>
        <v/>
      </c>
      <c r="M32" s="24" t="str">
        <f t="shared" si="69"/>
        <v/>
      </c>
      <c r="N32" s="24" t="str">
        <f t="shared" si="69"/>
        <v/>
      </c>
      <c r="O32" s="24" t="str">
        <f t="shared" si="69"/>
        <v/>
      </c>
      <c r="P32" s="24" t="str">
        <f t="shared" si="69"/>
        <v/>
      </c>
      <c r="Q32" s="11"/>
      <c r="R32" s="24" t="str">
        <f t="shared" si="52"/>
        <v/>
      </c>
      <c r="S32" s="24" t="str">
        <f t="shared" ref="S32:X32" si="70">IF(R32="","",IF(MONTH(R32+1)&lt;&gt;MONTH(R32),"",R32+1))</f>
        <v/>
      </c>
      <c r="T32" s="24" t="str">
        <f t="shared" si="70"/>
        <v/>
      </c>
      <c r="U32" s="24" t="str">
        <f t="shared" si="70"/>
        <v/>
      </c>
      <c r="V32" s="24" t="str">
        <f t="shared" si="70"/>
        <v/>
      </c>
      <c r="W32" s="24" t="str">
        <f t="shared" si="70"/>
        <v/>
      </c>
      <c r="X32" s="24" t="str">
        <f t="shared" si="70"/>
        <v/>
      </c>
      <c r="Y32" s="11"/>
      <c r="Z32" s="24" t="str">
        <f t="shared" si="54"/>
        <v/>
      </c>
      <c r="AA32" s="24" t="str">
        <f t="shared" ref="AA32:AF32" si="71">IF(Z32="","",IF(MONTH(Z32+1)&lt;&gt;MONTH(Z32),"",Z32+1))</f>
        <v/>
      </c>
      <c r="AB32" s="24" t="str">
        <f t="shared" si="71"/>
        <v/>
      </c>
      <c r="AC32" s="24" t="str">
        <f t="shared" si="71"/>
        <v/>
      </c>
      <c r="AD32" s="24" t="str">
        <f t="shared" si="71"/>
        <v/>
      </c>
      <c r="AE32" s="24" t="str">
        <f t="shared" si="71"/>
        <v/>
      </c>
      <c r="AF32" s="24" t="str">
        <f t="shared" si="71"/>
        <v/>
      </c>
      <c r="AG32" s="11"/>
      <c r="AH32" s="13"/>
    </row>
    <row r="33" spans="1:34" ht="15" customHeight="1" x14ac:dyDescent="0.2">
      <c r="A33" s="2"/>
      <c r="B33" s="8"/>
      <c r="C33" s="8"/>
      <c r="D33" s="44" t="s">
        <v>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2"/>
      <c r="T33" s="2"/>
      <c r="U33" s="53" t="s">
        <v>6</v>
      </c>
      <c r="V33" s="40"/>
      <c r="W33" s="40"/>
      <c r="X33" s="40"/>
      <c r="Y33" s="40"/>
      <c r="Z33" s="40"/>
      <c r="AA33" s="40"/>
      <c r="AB33" s="40"/>
      <c r="AC33" s="40"/>
      <c r="AD33" s="40"/>
      <c r="AE33" s="2"/>
      <c r="AF33" s="2"/>
      <c r="AG33" s="2"/>
      <c r="AH33" s="2"/>
    </row>
    <row r="34" spans="1:34" ht="15" customHeight="1" x14ac:dyDescent="0.2">
      <c r="A34" s="2"/>
      <c r="B34" s="2"/>
      <c r="C34" s="2"/>
      <c r="D34" s="45" t="s">
        <v>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2"/>
      <c r="T34" s="2"/>
      <c r="U34" s="53" t="s">
        <v>8</v>
      </c>
      <c r="V34" s="40"/>
      <c r="W34" s="40"/>
      <c r="X34" s="40"/>
      <c r="Y34" s="40"/>
      <c r="Z34" s="40"/>
      <c r="AA34" s="40"/>
      <c r="AB34" s="40"/>
      <c r="AC34" s="40"/>
      <c r="AD34" s="40"/>
      <c r="AE34" s="2"/>
      <c r="AF34" s="2"/>
      <c r="AG34" s="2"/>
      <c r="AH34" s="2"/>
    </row>
    <row r="35" spans="1:34" ht="15" customHeight="1" x14ac:dyDescent="0.25">
      <c r="A35" s="8"/>
      <c r="B35" s="8"/>
      <c r="C35" s="8"/>
      <c r="D35" s="47" t="s">
        <v>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2"/>
      <c r="T35" s="2"/>
      <c r="U35" s="2"/>
      <c r="V35" s="26"/>
      <c r="W35" s="26"/>
      <c r="X35" s="26"/>
      <c r="Y35" s="27"/>
      <c r="Z35" s="27"/>
      <c r="AA35" s="27"/>
      <c r="AB35" s="27"/>
      <c r="AC35" s="27"/>
      <c r="AD35" s="27"/>
      <c r="AE35" s="8"/>
      <c r="AF35" s="8"/>
      <c r="AG35" s="8"/>
      <c r="AH35" s="8"/>
    </row>
    <row r="36" spans="1:34" ht="15" customHeight="1" x14ac:dyDescent="0.2">
      <c r="A36" s="2"/>
      <c r="B36" s="2"/>
      <c r="C36" s="2"/>
      <c r="D36" s="46" t="s">
        <v>10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  <c r="AF36" s="8"/>
      <c r="AG36" s="8"/>
      <c r="AH36" s="2"/>
    </row>
    <row r="37" spans="1:34" ht="15" customHeight="1" x14ac:dyDescent="0.2">
      <c r="A37" s="2"/>
      <c r="B37" s="2"/>
      <c r="C37" s="2"/>
      <c r="D37" s="48" t="s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  <c r="AF37" s="8"/>
      <c r="AG37" s="8"/>
      <c r="AH37" s="2"/>
    </row>
    <row r="38" spans="1:34" ht="15" customHeight="1" x14ac:dyDescent="0.2">
      <c r="A38" s="2"/>
      <c r="B38" s="2"/>
      <c r="C38" s="2"/>
      <c r="D38" s="49" t="s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2"/>
      <c r="T38" s="2"/>
      <c r="U38" s="50"/>
      <c r="V38" s="40"/>
      <c r="W38" s="40"/>
      <c r="X38" s="40"/>
      <c r="Y38" s="40"/>
      <c r="Z38" s="40"/>
      <c r="AA38" s="40"/>
      <c r="AB38" s="40"/>
      <c r="AC38" s="40"/>
      <c r="AD38" s="40"/>
      <c r="AE38" s="8"/>
      <c r="AF38" s="8"/>
      <c r="AG38" s="8"/>
      <c r="AH38" s="2"/>
    </row>
    <row r="39" spans="1:34" ht="15" customHeight="1" x14ac:dyDescent="0.25">
      <c r="A39" s="2"/>
      <c r="B39" s="2"/>
      <c r="C39" s="2"/>
      <c r="D39" s="51" t="s">
        <v>13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3"/>
      <c r="S39" s="2"/>
      <c r="T39" s="2"/>
      <c r="U39" s="2"/>
      <c r="V39" s="26"/>
      <c r="W39" s="26"/>
      <c r="X39" s="26"/>
      <c r="Y39" s="8"/>
      <c r="Z39" s="8"/>
      <c r="AA39" s="8"/>
      <c r="AB39" s="8"/>
      <c r="AC39" s="8"/>
      <c r="AD39" s="8"/>
      <c r="AE39" s="8"/>
      <c r="AF39" s="8"/>
      <c r="AG39" s="8"/>
      <c r="AH39" s="2"/>
    </row>
    <row r="40" spans="1:34" ht="15" customHeight="1" x14ac:dyDescent="0.2">
      <c r="A40" s="2"/>
      <c r="B40" s="52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8"/>
      <c r="AH40" s="2"/>
    </row>
    <row r="41" spans="1:34" ht="13.5" customHeight="1" x14ac:dyDescent="0.2">
      <c r="A41" s="2"/>
      <c r="B41" s="2"/>
      <c r="C41" s="2"/>
      <c r="D41" s="2"/>
      <c r="E41" s="2"/>
      <c r="F41" s="2"/>
      <c r="G41" s="2"/>
      <c r="H41" s="2"/>
      <c r="I41" s="8"/>
      <c r="J41" s="2"/>
      <c r="K41" s="2"/>
      <c r="L41" s="2"/>
      <c r="M41" s="2"/>
      <c r="N41" s="2"/>
      <c r="O41" s="2"/>
      <c r="P41" s="2"/>
      <c r="Q41" s="8"/>
      <c r="R41" s="2"/>
      <c r="S41" s="2"/>
      <c r="T41" s="2"/>
      <c r="U41" s="2"/>
      <c r="V41" s="2"/>
      <c r="W41" s="2"/>
      <c r="X41" s="2"/>
      <c r="Y41" s="8"/>
      <c r="Z41" s="8"/>
      <c r="AA41" s="8"/>
      <c r="AB41" s="8"/>
      <c r="AC41" s="8"/>
      <c r="AD41" s="8"/>
      <c r="AE41" s="8"/>
      <c r="AF41" s="8"/>
      <c r="AG41" s="8"/>
      <c r="AH41" s="2"/>
    </row>
    <row r="42" spans="1:34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27">
    <mergeCell ref="B40:AF40"/>
    <mergeCell ref="R25:X25"/>
    <mergeCell ref="Z25:AF25"/>
    <mergeCell ref="D33:R33"/>
    <mergeCell ref="U33:AD33"/>
    <mergeCell ref="D34:R34"/>
    <mergeCell ref="U34:AD34"/>
    <mergeCell ref="D35:R35"/>
    <mergeCell ref="D36:R36"/>
    <mergeCell ref="D37:R37"/>
    <mergeCell ref="D38:R38"/>
    <mergeCell ref="U38:AD38"/>
    <mergeCell ref="D39:R39"/>
    <mergeCell ref="B16:H16"/>
    <mergeCell ref="J16:P16"/>
    <mergeCell ref="R16:X16"/>
    <mergeCell ref="Z16:AF16"/>
    <mergeCell ref="B25:H25"/>
    <mergeCell ref="J25:P25"/>
    <mergeCell ref="D2:F2"/>
    <mergeCell ref="J2:L2"/>
    <mergeCell ref="R2:S2"/>
    <mergeCell ref="B5:AF5"/>
    <mergeCell ref="J7:P7"/>
    <mergeCell ref="R7:X7"/>
    <mergeCell ref="Z7:AF7"/>
    <mergeCell ref="B7:H7"/>
  </mergeCells>
  <conditionalFormatting sqref="B7">
    <cfRule type="expression" dxfId="38" priority="1">
      <formula>$J$2=1</formula>
    </cfRule>
  </conditionalFormatting>
  <conditionalFormatting sqref="B16">
    <cfRule type="expression" dxfId="37" priority="2">
      <formula>$J$2=1</formula>
    </cfRule>
  </conditionalFormatting>
  <conditionalFormatting sqref="B25">
    <cfRule type="expression" dxfId="36" priority="3">
      <formula>$J$2=1</formula>
    </cfRule>
  </conditionalFormatting>
  <conditionalFormatting sqref="B9:H14 B18:H23 B27:H32 J9:P14 J18:P23 J27:P32 R9:X14 R18:X23 R27:X32 Z9:AF14 Z18:AF23 Z27:AF32">
    <cfRule type="expression" dxfId="35" priority="4">
      <formula>OR(WEEKDAY(B9,1)=1,WEEKDAY(B9,1)=7)</formula>
    </cfRule>
  </conditionalFormatting>
  <conditionalFormatting sqref="J7">
    <cfRule type="expression" dxfId="34" priority="5">
      <formula>$J$2=1</formula>
    </cfRule>
  </conditionalFormatting>
  <conditionalFormatting sqref="J16">
    <cfRule type="expression" dxfId="33" priority="6">
      <formula>$J$2=1</formula>
    </cfRule>
  </conditionalFormatting>
  <conditionalFormatting sqref="J25">
    <cfRule type="expression" dxfId="32" priority="7">
      <formula>$J$2=1</formula>
    </cfRule>
  </conditionalFormatting>
  <conditionalFormatting sqref="R7">
    <cfRule type="expression" dxfId="31" priority="8">
      <formula>$J$2=1</formula>
    </cfRule>
  </conditionalFormatting>
  <conditionalFormatting sqref="R16">
    <cfRule type="expression" dxfId="30" priority="9">
      <formula>$J$2=1</formula>
    </cfRule>
  </conditionalFormatting>
  <conditionalFormatting sqref="R25">
    <cfRule type="expression" dxfId="29" priority="10">
      <formula>$J$2=1</formula>
    </cfRule>
  </conditionalFormatting>
  <conditionalFormatting sqref="Z7">
    <cfRule type="expression" dxfId="28" priority="11">
      <formula>$J$2=1</formula>
    </cfRule>
  </conditionalFormatting>
  <conditionalFormatting sqref="Z16">
    <cfRule type="expression" dxfId="27" priority="12">
      <formula>$J$2=1</formula>
    </cfRule>
  </conditionalFormatting>
  <conditionalFormatting sqref="Z25">
    <cfRule type="expression" dxfId="26" priority="13">
      <formula>$J$2=1</formula>
    </cfRule>
  </conditionalFormatting>
  <printOptions horizontalCentered="1"/>
  <pageMargins left="0.25" right="0.25" top="0.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000"/>
  <sheetViews>
    <sheetView showGridLines="0" topLeftCell="A5" workbookViewId="0"/>
  </sheetViews>
  <sheetFormatPr defaultColWidth="12.5703125" defaultRowHeight="15" customHeight="1" x14ac:dyDescent="0.2"/>
  <cols>
    <col min="1" max="1" width="3.140625" customWidth="1"/>
    <col min="2" max="31" width="4" customWidth="1"/>
    <col min="32" max="32" width="5.42578125" customWidth="1"/>
    <col min="33" max="33" width="3.140625" customWidth="1"/>
    <col min="34" max="34" width="7.140625" customWidth="1"/>
  </cols>
  <sheetData>
    <row r="1" spans="1:34" ht="13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6.5" hidden="1" customHeight="1" x14ac:dyDescent="0.2">
      <c r="A2" s="3"/>
      <c r="B2" s="3"/>
      <c r="C2" s="4" t="s">
        <v>0</v>
      </c>
      <c r="D2" s="36">
        <v>2024</v>
      </c>
      <c r="E2" s="37"/>
      <c r="F2" s="38"/>
      <c r="G2" s="5"/>
      <c r="H2" s="5"/>
      <c r="I2" s="4" t="s">
        <v>1</v>
      </c>
      <c r="J2" s="36">
        <v>1</v>
      </c>
      <c r="K2" s="37"/>
      <c r="L2" s="38"/>
      <c r="M2" s="5"/>
      <c r="N2" s="5"/>
      <c r="O2" s="5"/>
      <c r="P2" s="5"/>
      <c r="Q2" s="4" t="s">
        <v>2</v>
      </c>
      <c r="R2" s="36">
        <v>1</v>
      </c>
      <c r="S2" s="38"/>
      <c r="T2" s="6" t="s">
        <v>3</v>
      </c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7"/>
      <c r="AG2" s="3"/>
      <c r="AH2" s="2"/>
    </row>
    <row r="3" spans="1:34" ht="13.5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</row>
    <row r="4" spans="1:34" ht="13.5" hidden="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4.5" customHeight="1" x14ac:dyDescent="0.2">
      <c r="A5" s="2"/>
      <c r="B5" s="39" t="s">
        <v>16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"/>
      <c r="AH5" s="2"/>
    </row>
    <row r="6" spans="1:34" ht="8.25" customHeight="1" x14ac:dyDescent="0.2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4" ht="19.5" customHeight="1" x14ac:dyDescent="0.3">
      <c r="A7" s="9"/>
      <c r="B7" s="41">
        <f>DATE(D2,J2,1)</f>
        <v>45292</v>
      </c>
      <c r="C7" s="42"/>
      <c r="D7" s="42"/>
      <c r="E7" s="42"/>
      <c r="F7" s="42"/>
      <c r="G7" s="42"/>
      <c r="H7" s="43"/>
      <c r="I7" s="10"/>
      <c r="J7" s="41">
        <f>DATE(YEAR(B7+42),MONTH(B7+42),1)</f>
        <v>45323</v>
      </c>
      <c r="K7" s="42"/>
      <c r="L7" s="42"/>
      <c r="M7" s="42"/>
      <c r="N7" s="42"/>
      <c r="O7" s="42"/>
      <c r="P7" s="43"/>
      <c r="Q7" s="10"/>
      <c r="R7" s="41">
        <f>DATE(YEAR(J7+42),MONTH(J7+42),1)</f>
        <v>45352</v>
      </c>
      <c r="S7" s="42"/>
      <c r="T7" s="42"/>
      <c r="U7" s="42"/>
      <c r="V7" s="42"/>
      <c r="W7" s="42"/>
      <c r="X7" s="43"/>
      <c r="Y7" s="10"/>
      <c r="Z7" s="41">
        <f>DATE(YEAR(R7+42),MONTH(R7+42),1)</f>
        <v>45383</v>
      </c>
      <c r="AA7" s="42"/>
      <c r="AB7" s="42"/>
      <c r="AC7" s="42"/>
      <c r="AD7" s="42"/>
      <c r="AE7" s="42"/>
      <c r="AF7" s="43"/>
      <c r="AG7" s="10"/>
      <c r="AH7" s="9"/>
    </row>
    <row r="8" spans="1:34" ht="13.5" customHeight="1" x14ac:dyDescent="0.2">
      <c r="A8" s="11"/>
      <c r="B8" s="12" t="str">
        <f>CHOOSE(1+MOD($R$2+1-2,7),"S","M","T","W","T","F","S")</f>
        <v>S</v>
      </c>
      <c r="C8" s="12" t="str">
        <f>CHOOSE(1+MOD($R$2+2-2,7),"S","M","T","W","T","F","S")</f>
        <v>M</v>
      </c>
      <c r="D8" s="12" t="str">
        <f>CHOOSE(1+MOD($R$2+3-2,7),"S","M","T","W","T","F","S")</f>
        <v>T</v>
      </c>
      <c r="E8" s="12" t="str">
        <f>CHOOSE(1+MOD($R$2+4-2,7),"S","M","T","W","T","F","S")</f>
        <v>W</v>
      </c>
      <c r="F8" s="12" t="str">
        <f>CHOOSE(1+MOD($R$2+5-2,7),"S","M","T","W","T","F","S")</f>
        <v>T</v>
      </c>
      <c r="G8" s="12" t="str">
        <f>CHOOSE(1+MOD($R$2+6-2,7),"S","M","T","W","T","F","S")</f>
        <v>F</v>
      </c>
      <c r="H8" s="12" t="str">
        <f>CHOOSE(1+MOD($R$2+7-2,7),"S","M","T","W","T","F","S")</f>
        <v>S</v>
      </c>
      <c r="I8" s="11"/>
      <c r="J8" s="12" t="str">
        <f>CHOOSE(1+MOD($R$2+1-2,7),"S","M","T","W","T","F","S")</f>
        <v>S</v>
      </c>
      <c r="K8" s="12" t="str">
        <f>CHOOSE(1+MOD($R$2+2-2,7),"S","M","T","W","T","F","S")</f>
        <v>M</v>
      </c>
      <c r="L8" s="12" t="str">
        <f>CHOOSE(1+MOD($R$2+3-2,7),"S","M","T","W","T","F","S")</f>
        <v>T</v>
      </c>
      <c r="M8" s="12" t="str">
        <f>CHOOSE(1+MOD($R$2+4-2,7),"S","M","T","W","T","F","S")</f>
        <v>W</v>
      </c>
      <c r="N8" s="12" t="str">
        <f>CHOOSE(1+MOD($R$2+5-2,7),"S","M","T","W","T","F","S")</f>
        <v>T</v>
      </c>
      <c r="O8" s="12" t="str">
        <f>CHOOSE(1+MOD($R$2+6-2,7),"S","M","T","W","T","F","S")</f>
        <v>F</v>
      </c>
      <c r="P8" s="12" t="str">
        <f>CHOOSE(1+MOD($R$2+7-2,7),"S","M","T","W","T","F","S")</f>
        <v>S</v>
      </c>
      <c r="Q8" s="11"/>
      <c r="R8" s="12" t="str">
        <f>CHOOSE(1+MOD($R$2+1-2,7),"S","M","T","W","T","F","S")</f>
        <v>S</v>
      </c>
      <c r="S8" s="12" t="str">
        <f>CHOOSE(1+MOD($R$2+2-2,7),"S","M","T","W","T","F","S")</f>
        <v>M</v>
      </c>
      <c r="T8" s="12" t="str">
        <f>CHOOSE(1+MOD($R$2+3-2,7),"S","M","T","W","T","F","S")</f>
        <v>T</v>
      </c>
      <c r="U8" s="12" t="str">
        <f>CHOOSE(1+MOD($R$2+4-2,7),"S","M","T","W","T","F","S")</f>
        <v>W</v>
      </c>
      <c r="V8" s="12" t="str">
        <f>CHOOSE(1+MOD($R$2+5-2,7),"S","M","T","W","T","F","S")</f>
        <v>T</v>
      </c>
      <c r="W8" s="12" t="str">
        <f>CHOOSE(1+MOD($R$2+6-2,7),"S","M","T","W","T","F","S")</f>
        <v>F</v>
      </c>
      <c r="X8" s="12" t="str">
        <f>CHOOSE(1+MOD($R$2+7-2,7),"S","M","T","W","T","F","S")</f>
        <v>S</v>
      </c>
      <c r="Y8" s="11"/>
      <c r="Z8" s="12" t="str">
        <f>CHOOSE(1+MOD($R$2+1-2,7),"S","M","T","W","T","F","S")</f>
        <v>S</v>
      </c>
      <c r="AA8" s="12" t="str">
        <f>CHOOSE(1+MOD($R$2+2-2,7),"S","M","T","W","T","F","S")</f>
        <v>M</v>
      </c>
      <c r="AB8" s="12" t="str">
        <f>CHOOSE(1+MOD($R$2+3-2,7),"S","M","T","W","T","F","S")</f>
        <v>T</v>
      </c>
      <c r="AC8" s="12" t="str">
        <f>CHOOSE(1+MOD($R$2+4-2,7),"S","M","T","W","T","F","S")</f>
        <v>W</v>
      </c>
      <c r="AD8" s="12" t="str">
        <f>CHOOSE(1+MOD($R$2+5-2,7),"S","M","T","W","T","F","S")</f>
        <v>T</v>
      </c>
      <c r="AE8" s="12" t="str">
        <f>CHOOSE(1+MOD($R$2+6-2,7),"S","M","T","W","T","F","S")</f>
        <v>F</v>
      </c>
      <c r="AF8" s="12" t="str">
        <f>CHOOSE(1+MOD($R$2+7-2,7),"S","M","T","W","T","F","S")</f>
        <v>S</v>
      </c>
      <c r="AG8" s="11"/>
      <c r="AH8" s="11"/>
    </row>
    <row r="9" spans="1:34" ht="18" customHeight="1" x14ac:dyDescent="0.25">
      <c r="A9" s="13"/>
      <c r="B9" s="14" t="str">
        <f>IF(WEEKDAY(B7,1)=MOD($R$2,7),B7,"")</f>
        <v/>
      </c>
      <c r="C9" s="15">
        <f>IF(B9="",IF(WEEKDAY(B7,1)=MOD($R$2,7)+1,B7,""),B9+1)</f>
        <v>45292</v>
      </c>
      <c r="D9" s="14">
        <f>IF(C9="",IF(WEEKDAY(B7,1)=MOD($R$2+1,7)+1,B7,""),C9+1)</f>
        <v>45293</v>
      </c>
      <c r="E9" s="14">
        <f>IF(D9="",IF(WEEKDAY(B7,1)=MOD($R$2+2,7)+1,B7,""),D9+1)</f>
        <v>45294</v>
      </c>
      <c r="F9" s="14">
        <f>IF(E9="",IF(WEEKDAY(B7,1)=MOD($R$2+3,7)+1,B7,""),E9+1)</f>
        <v>45295</v>
      </c>
      <c r="G9" s="14">
        <f>IF(F9="",IF(WEEKDAY(B7,1)=MOD($R$2+4,7)+1,B7,""),F9+1)</f>
        <v>45296</v>
      </c>
      <c r="H9" s="14">
        <f>IF(G9="",IF(WEEKDAY(B7,1)=MOD($R$2+5,7)+1,B7,""),G9+1)</f>
        <v>45297</v>
      </c>
      <c r="I9" s="11"/>
      <c r="J9" s="14" t="str">
        <f>IF(WEEKDAY(J7,1)=MOD($R$2,7),J7,"")</f>
        <v/>
      </c>
      <c r="K9" s="14" t="str">
        <f>IF(J9="",IF(WEEKDAY(J7,1)=MOD($R$2,7)+1,J7,""),J9+1)</f>
        <v/>
      </c>
      <c r="L9" s="14" t="str">
        <f>IF(K9="",IF(WEEKDAY(J7,1)=MOD($R$2+1,7)+1,J7,""),K9+1)</f>
        <v/>
      </c>
      <c r="M9" s="14" t="str">
        <f>IF(L9="",IF(WEEKDAY(J7,1)=MOD($R$2+2,7)+1,J7,""),L9+1)</f>
        <v/>
      </c>
      <c r="N9" s="16">
        <f>IF(M9="",IF(WEEKDAY(J7,1)=MOD($R$2+3,7)+1,J7,""),M9+1)</f>
        <v>45323</v>
      </c>
      <c r="O9" s="16">
        <f>IF(N9="",IF(WEEKDAY(J7,1)=MOD($R$2+4,7)+1,J7,""),N9+1)</f>
        <v>45324</v>
      </c>
      <c r="P9" s="16">
        <f>IF(O9="",IF(WEEKDAY(J7,1)=MOD($R$2+5,7)+1,J7,""),O9+1)</f>
        <v>45325</v>
      </c>
      <c r="Q9" s="11"/>
      <c r="R9" s="14" t="str">
        <f>IF(WEEKDAY(R7,1)=MOD($R$2,7),R7,"")</f>
        <v/>
      </c>
      <c r="S9" s="14" t="str">
        <f>IF(R9="",IF(WEEKDAY(R7,1)=MOD($R$2,7)+1,R7,""),R9+1)</f>
        <v/>
      </c>
      <c r="T9" s="14" t="str">
        <f>IF(S9="",IF(WEEKDAY(R7,1)=MOD($R$2+1,7)+1,R7,""),S9+1)</f>
        <v/>
      </c>
      <c r="U9" s="14" t="str">
        <f>IF(T9="",IF(WEEKDAY(R7,1)=MOD($R$2+2,7)+1,R7,""),T9+1)</f>
        <v/>
      </c>
      <c r="V9" s="14" t="str">
        <f>IF(U9="",IF(WEEKDAY(R7,1)=MOD($R$2+3,7)+1,R7,""),U9+1)</f>
        <v/>
      </c>
      <c r="W9" s="14">
        <f>IF(V9="",IF(WEEKDAY(R7,1)=MOD($R$2+4,7)+1,R7,""),V9+1)</f>
        <v>45352</v>
      </c>
      <c r="X9" s="14">
        <f>IF(W9="",IF(WEEKDAY(R7,1)=MOD($R$2+5,7)+1,R7,""),W9+1)</f>
        <v>45353</v>
      </c>
      <c r="Y9" s="11"/>
      <c r="Z9" s="14" t="str">
        <f>IF(WEEKDAY(Z7,1)=MOD($R$2,7),Z7,"")</f>
        <v/>
      </c>
      <c r="AA9" s="14">
        <f>IF(Z9="",IF(WEEKDAY(Z7,1)=MOD($R$2,7)+1,Z7,""),Z9+1)</f>
        <v>45383</v>
      </c>
      <c r="AB9" s="14">
        <f>IF(AA9="",IF(WEEKDAY(Z7,1)=MOD($R$2+1,7)+1,Z7,""),AA9+1)</f>
        <v>45384</v>
      </c>
      <c r="AC9" s="14">
        <f>IF(AB9="",IF(WEEKDAY(Z7,1)=MOD($R$2+2,7)+1,Z7,""),AB9+1)</f>
        <v>45385</v>
      </c>
      <c r="AD9" s="14">
        <f>IF(AC9="",IF(WEEKDAY(Z7,1)=MOD($R$2+3,7)+1,Z7,""),AC9+1)</f>
        <v>45386</v>
      </c>
      <c r="AE9" s="14">
        <f>IF(AD9="",IF(WEEKDAY(Z7,1)=MOD($R$2+4,7)+1,Z7,""),AD9+1)</f>
        <v>45387</v>
      </c>
      <c r="AF9" s="14">
        <f>IF(AE9="",IF(WEEKDAY(Z7,1)=MOD($R$2+5,7)+1,Z7,""),AE9+1)</f>
        <v>45388</v>
      </c>
      <c r="AG9" s="11"/>
      <c r="AH9" s="13"/>
    </row>
    <row r="10" spans="1:34" ht="18" customHeight="1" x14ac:dyDescent="0.25">
      <c r="A10" s="13"/>
      <c r="B10" s="14">
        <f t="shared" ref="B10:B14" si="0">IF(H9="","",IF(MONTH(H9+1)&lt;&gt;MONTH(H9),"",H9+1))</f>
        <v>45298</v>
      </c>
      <c r="C10" s="14">
        <f t="shared" ref="C10:H10" si="1">IF(B10="","",IF(MONTH(B10+1)&lt;&gt;MONTH(B10),"",B10+1))</f>
        <v>45299</v>
      </c>
      <c r="D10" s="14">
        <f t="shared" si="1"/>
        <v>45300</v>
      </c>
      <c r="E10" s="14">
        <f t="shared" si="1"/>
        <v>45301</v>
      </c>
      <c r="F10" s="20">
        <f t="shared" si="1"/>
        <v>45302</v>
      </c>
      <c r="G10" s="21">
        <f t="shared" si="1"/>
        <v>45303</v>
      </c>
      <c r="H10" s="14">
        <f t="shared" si="1"/>
        <v>45304</v>
      </c>
      <c r="I10" s="11"/>
      <c r="J10" s="16">
        <f t="shared" ref="J10:J14" si="2">IF(P9="","",IF(MONTH(P9+1)&lt;&gt;MONTH(P9),"",P9+1))</f>
        <v>45326</v>
      </c>
      <c r="K10" s="16">
        <f t="shared" ref="K10:P10" si="3">IF(J10="","",IF(MONTH(J10+1)&lt;&gt;MONTH(J10),"",J10+1))</f>
        <v>45327</v>
      </c>
      <c r="L10" s="16">
        <f t="shared" si="3"/>
        <v>45328</v>
      </c>
      <c r="M10" s="16">
        <f t="shared" si="3"/>
        <v>45329</v>
      </c>
      <c r="N10" s="16">
        <f t="shared" si="3"/>
        <v>45330</v>
      </c>
      <c r="O10" s="16">
        <f t="shared" si="3"/>
        <v>45331</v>
      </c>
      <c r="P10" s="16">
        <f t="shared" si="3"/>
        <v>45332</v>
      </c>
      <c r="Q10" s="11"/>
      <c r="R10" s="14">
        <f t="shared" ref="R10:R14" si="4">IF(X9="","",IF(MONTH(X9+1)&lt;&gt;MONTH(X9),"",X9+1))</f>
        <v>45354</v>
      </c>
      <c r="S10" s="14">
        <f t="shared" ref="S10:X10" si="5">IF(R10="","",IF(MONTH(R10+1)&lt;&gt;MONTH(R10),"",R10+1))</f>
        <v>45355</v>
      </c>
      <c r="T10" s="14">
        <f t="shared" si="5"/>
        <v>45356</v>
      </c>
      <c r="U10" s="14">
        <f t="shared" si="5"/>
        <v>45357</v>
      </c>
      <c r="V10" s="14">
        <f t="shared" si="5"/>
        <v>45358</v>
      </c>
      <c r="W10" s="14">
        <f t="shared" si="5"/>
        <v>45359</v>
      </c>
      <c r="X10" s="14">
        <f t="shared" si="5"/>
        <v>45360</v>
      </c>
      <c r="Y10" s="11"/>
      <c r="Z10" s="14">
        <f t="shared" ref="Z10:Z14" si="6">IF(AF9="","",IF(MONTH(AF9+1)&lt;&gt;MONTH(AF9),"",AF9+1))</f>
        <v>45389</v>
      </c>
      <c r="AA10" s="14">
        <f t="shared" ref="AA10:AF10" si="7">IF(Z10="","",IF(MONTH(Z10+1)&lt;&gt;MONTH(Z10),"",Z10+1))</f>
        <v>45390</v>
      </c>
      <c r="AB10" s="14">
        <f t="shared" si="7"/>
        <v>45391</v>
      </c>
      <c r="AC10" s="14">
        <f t="shared" si="7"/>
        <v>45392</v>
      </c>
      <c r="AD10" s="14">
        <f t="shared" si="7"/>
        <v>45393</v>
      </c>
      <c r="AE10" s="14">
        <f t="shared" si="7"/>
        <v>45394</v>
      </c>
      <c r="AF10" s="14">
        <f t="shared" si="7"/>
        <v>45395</v>
      </c>
      <c r="AG10" s="11"/>
      <c r="AH10" s="13"/>
    </row>
    <row r="11" spans="1:34" ht="18" customHeight="1" x14ac:dyDescent="0.25">
      <c r="A11" s="13"/>
      <c r="B11" s="14">
        <f t="shared" si="0"/>
        <v>45305</v>
      </c>
      <c r="C11" s="15">
        <f t="shared" ref="C11:H11" si="8">IF(B11="","",IF(MONTH(B11+1)&lt;&gt;MONTH(B11),"",B11+1))</f>
        <v>45306</v>
      </c>
      <c r="D11" s="16">
        <f t="shared" si="8"/>
        <v>45307</v>
      </c>
      <c r="E11" s="16">
        <f t="shared" si="8"/>
        <v>45308</v>
      </c>
      <c r="F11" s="16">
        <f t="shared" si="8"/>
        <v>45309</v>
      </c>
      <c r="G11" s="16">
        <f t="shared" si="8"/>
        <v>45310</v>
      </c>
      <c r="H11" s="16">
        <f t="shared" si="8"/>
        <v>45311</v>
      </c>
      <c r="I11" s="11"/>
      <c r="J11" s="16">
        <f t="shared" si="2"/>
        <v>45333</v>
      </c>
      <c r="K11" s="16">
        <f t="shared" ref="K11:P11" si="9">IF(J11="","",IF(MONTH(J11+1)&lt;&gt;MONTH(J11),"",J11+1))</f>
        <v>45334</v>
      </c>
      <c r="L11" s="16">
        <f t="shared" si="9"/>
        <v>45335</v>
      </c>
      <c r="M11" s="16">
        <f t="shared" si="9"/>
        <v>45336</v>
      </c>
      <c r="N11" s="16">
        <f t="shared" si="9"/>
        <v>45337</v>
      </c>
      <c r="O11" s="14">
        <f t="shared" si="9"/>
        <v>45338</v>
      </c>
      <c r="P11" s="14">
        <f t="shared" si="9"/>
        <v>45339</v>
      </c>
      <c r="Q11" s="11"/>
      <c r="R11" s="14">
        <f t="shared" si="4"/>
        <v>45361</v>
      </c>
      <c r="S11" s="14">
        <f t="shared" ref="S11:X11" si="10">IF(R11="","",IF(MONTH(R11+1)&lt;&gt;MONTH(R11),"",R11+1))</f>
        <v>45362</v>
      </c>
      <c r="T11" s="14">
        <f t="shared" si="10"/>
        <v>45363</v>
      </c>
      <c r="U11" s="14">
        <f t="shared" si="10"/>
        <v>45364</v>
      </c>
      <c r="V11" s="14">
        <f t="shared" si="10"/>
        <v>45365</v>
      </c>
      <c r="W11" s="14">
        <f t="shared" si="10"/>
        <v>45366</v>
      </c>
      <c r="X11" s="14">
        <f t="shared" si="10"/>
        <v>45367</v>
      </c>
      <c r="Y11" s="11"/>
      <c r="Z11" s="14">
        <f t="shared" si="6"/>
        <v>45396</v>
      </c>
      <c r="AA11" s="14">
        <f t="shared" ref="AA11:AF11" si="11">IF(Z11="","",IF(MONTH(Z11+1)&lt;&gt;MONTH(Z11),"",Z11+1))</f>
        <v>45397</v>
      </c>
      <c r="AB11" s="14">
        <f t="shared" si="11"/>
        <v>45398</v>
      </c>
      <c r="AC11" s="14">
        <f t="shared" si="11"/>
        <v>45399</v>
      </c>
      <c r="AD11" s="20">
        <f t="shared" si="11"/>
        <v>45400</v>
      </c>
      <c r="AE11" s="21">
        <f t="shared" si="11"/>
        <v>45401</v>
      </c>
      <c r="AF11" s="14">
        <f t="shared" si="11"/>
        <v>45402</v>
      </c>
      <c r="AG11" s="11"/>
      <c r="AH11" s="13"/>
    </row>
    <row r="12" spans="1:34" ht="18" customHeight="1" x14ac:dyDescent="0.25">
      <c r="A12" s="13"/>
      <c r="B12" s="16">
        <f t="shared" si="0"/>
        <v>45312</v>
      </c>
      <c r="C12" s="16">
        <f t="shared" ref="C12:H12" si="12">IF(B12="","",IF(MONTH(B12+1)&lt;&gt;MONTH(B12),"",B12+1))</f>
        <v>45313</v>
      </c>
      <c r="D12" s="16">
        <f t="shared" si="12"/>
        <v>45314</v>
      </c>
      <c r="E12" s="16">
        <f t="shared" si="12"/>
        <v>45315</v>
      </c>
      <c r="F12" s="16">
        <f t="shared" si="12"/>
        <v>45316</v>
      </c>
      <c r="G12" s="16">
        <f t="shared" si="12"/>
        <v>45317</v>
      </c>
      <c r="H12" s="16">
        <f t="shared" si="12"/>
        <v>45318</v>
      </c>
      <c r="I12" s="11"/>
      <c r="J12" s="14">
        <f t="shared" si="2"/>
        <v>45340</v>
      </c>
      <c r="K12" s="22">
        <f t="shared" ref="K12:P12" si="13">IF(J12="","",IF(MONTH(J12+1)&lt;&gt;MONTH(J12),"",J12+1))</f>
        <v>45341</v>
      </c>
      <c r="L12" s="14">
        <f t="shared" si="13"/>
        <v>45342</v>
      </c>
      <c r="M12" s="23">
        <f t="shared" si="13"/>
        <v>45343</v>
      </c>
      <c r="N12" s="20">
        <f t="shared" si="13"/>
        <v>45344</v>
      </c>
      <c r="O12" s="21">
        <f t="shared" si="13"/>
        <v>45345</v>
      </c>
      <c r="P12" s="14">
        <f t="shared" si="13"/>
        <v>45346</v>
      </c>
      <c r="Q12" s="11"/>
      <c r="R12" s="14">
        <f t="shared" si="4"/>
        <v>45368</v>
      </c>
      <c r="S12" s="14">
        <f t="shared" ref="S12:X12" si="14">IF(R12="","",IF(MONTH(R12+1)&lt;&gt;MONTH(R12),"",R12+1))</f>
        <v>45369</v>
      </c>
      <c r="T12" s="14">
        <f t="shared" si="14"/>
        <v>45370</v>
      </c>
      <c r="U12" s="14">
        <f t="shared" si="14"/>
        <v>45371</v>
      </c>
      <c r="V12" s="20">
        <f t="shared" si="14"/>
        <v>45372</v>
      </c>
      <c r="W12" s="21">
        <f t="shared" si="14"/>
        <v>45373</v>
      </c>
      <c r="X12" s="14">
        <f t="shared" si="14"/>
        <v>45374</v>
      </c>
      <c r="Y12" s="11"/>
      <c r="Z12" s="14">
        <f t="shared" si="6"/>
        <v>45403</v>
      </c>
      <c r="AA12" s="23">
        <f t="shared" ref="AA12:AF12" si="15">IF(Z12="","",IF(MONTH(Z12+1)&lt;&gt;MONTH(Z12),"",Z12+1))</f>
        <v>45404</v>
      </c>
      <c r="AB12" s="23">
        <f t="shared" si="15"/>
        <v>45405</v>
      </c>
      <c r="AC12" s="14">
        <f t="shared" si="15"/>
        <v>45406</v>
      </c>
      <c r="AD12" s="14">
        <f t="shared" si="15"/>
        <v>45407</v>
      </c>
      <c r="AE12" s="14">
        <f t="shared" si="15"/>
        <v>45408</v>
      </c>
      <c r="AF12" s="14">
        <f t="shared" si="15"/>
        <v>45409</v>
      </c>
      <c r="AG12" s="11"/>
      <c r="AH12" s="13"/>
    </row>
    <row r="13" spans="1:34" ht="18" customHeight="1" x14ac:dyDescent="0.25">
      <c r="A13" s="13"/>
      <c r="B13" s="16">
        <f t="shared" si="0"/>
        <v>45319</v>
      </c>
      <c r="C13" s="16">
        <f t="shared" ref="C13:H13" si="16">IF(B13="","",IF(MONTH(B13+1)&lt;&gt;MONTH(B13),"",B13+1))</f>
        <v>45320</v>
      </c>
      <c r="D13" s="16">
        <f t="shared" si="16"/>
        <v>45321</v>
      </c>
      <c r="E13" s="16">
        <f t="shared" si="16"/>
        <v>45322</v>
      </c>
      <c r="F13" s="14" t="str">
        <f t="shared" si="16"/>
        <v/>
      </c>
      <c r="G13" s="14" t="str">
        <f t="shared" si="16"/>
        <v/>
      </c>
      <c r="H13" s="14" t="str">
        <f t="shared" si="16"/>
        <v/>
      </c>
      <c r="I13" s="11"/>
      <c r="J13" s="14">
        <f t="shared" si="2"/>
        <v>45347</v>
      </c>
      <c r="K13" s="14">
        <f t="shared" ref="K13:P13" si="17">IF(J13="","",IF(MONTH(J13+1)&lt;&gt;MONTH(J13),"",J13+1))</f>
        <v>45348</v>
      </c>
      <c r="L13" s="14">
        <f t="shared" si="17"/>
        <v>45349</v>
      </c>
      <c r="M13" s="14">
        <f t="shared" si="17"/>
        <v>45350</v>
      </c>
      <c r="N13" s="14">
        <f t="shared" si="17"/>
        <v>45351</v>
      </c>
      <c r="O13" s="14" t="str">
        <f t="shared" si="17"/>
        <v/>
      </c>
      <c r="P13" s="14" t="str">
        <f t="shared" si="17"/>
        <v/>
      </c>
      <c r="Q13" s="11"/>
      <c r="R13" s="14">
        <f t="shared" si="4"/>
        <v>45375</v>
      </c>
      <c r="S13" s="14">
        <f t="shared" ref="S13:X13" si="18">IF(R13="","",IF(MONTH(R13+1)&lt;&gt;MONTH(R13),"",R13+1))</f>
        <v>45376</v>
      </c>
      <c r="T13" s="14">
        <f t="shared" si="18"/>
        <v>45377</v>
      </c>
      <c r="U13" s="14">
        <f t="shared" si="18"/>
        <v>45378</v>
      </c>
      <c r="V13" s="14">
        <f t="shared" si="18"/>
        <v>45379</v>
      </c>
      <c r="W13" s="23">
        <f t="shared" si="18"/>
        <v>45380</v>
      </c>
      <c r="X13" s="14">
        <f t="shared" si="18"/>
        <v>45381</v>
      </c>
      <c r="Y13" s="11"/>
      <c r="Z13" s="14">
        <f t="shared" si="6"/>
        <v>45410</v>
      </c>
      <c r="AA13" s="14">
        <f t="shared" ref="AA13:AF13" si="19">IF(Z13="","",IF(MONTH(Z13+1)&lt;&gt;MONTH(Z13),"",Z13+1))</f>
        <v>45411</v>
      </c>
      <c r="AB13" s="14">
        <f t="shared" si="19"/>
        <v>45412</v>
      </c>
      <c r="AC13" s="14" t="str">
        <f t="shared" si="19"/>
        <v/>
      </c>
      <c r="AD13" s="14" t="str">
        <f t="shared" si="19"/>
        <v/>
      </c>
      <c r="AE13" s="14" t="str">
        <f t="shared" si="19"/>
        <v/>
      </c>
      <c r="AF13" s="14" t="str">
        <f t="shared" si="19"/>
        <v/>
      </c>
      <c r="AG13" s="11"/>
      <c r="AH13" s="13"/>
    </row>
    <row r="14" spans="1:34" ht="16.5" customHeight="1" x14ac:dyDescent="0.25">
      <c r="A14" s="13"/>
      <c r="B14" s="24" t="str">
        <f t="shared" si="0"/>
        <v/>
      </c>
      <c r="C14" s="24" t="str">
        <f t="shared" ref="C14:H14" si="20">IF(B14="","",IF(MONTH(B14+1)&lt;&gt;MONTH(B14),"",B14+1))</f>
        <v/>
      </c>
      <c r="D14" s="24" t="str">
        <f t="shared" si="20"/>
        <v/>
      </c>
      <c r="E14" s="24" t="str">
        <f t="shared" si="20"/>
        <v/>
      </c>
      <c r="F14" s="24" t="str">
        <f t="shared" si="20"/>
        <v/>
      </c>
      <c r="G14" s="24" t="str">
        <f t="shared" si="20"/>
        <v/>
      </c>
      <c r="H14" s="24" t="str">
        <f t="shared" si="20"/>
        <v/>
      </c>
      <c r="I14" s="11"/>
      <c r="J14" s="24" t="str">
        <f t="shared" si="2"/>
        <v/>
      </c>
      <c r="K14" s="24" t="str">
        <f t="shared" ref="K14:P14" si="21">IF(J14="","",IF(MONTH(J14+1)&lt;&gt;MONTH(J14),"",J14+1))</f>
        <v/>
      </c>
      <c r="L14" s="24" t="str">
        <f t="shared" si="21"/>
        <v/>
      </c>
      <c r="M14" s="24" t="str">
        <f t="shared" si="21"/>
        <v/>
      </c>
      <c r="N14" s="24" t="str">
        <f t="shared" si="21"/>
        <v/>
      </c>
      <c r="O14" s="24" t="str">
        <f t="shared" si="21"/>
        <v/>
      </c>
      <c r="P14" s="24" t="str">
        <f t="shared" si="21"/>
        <v/>
      </c>
      <c r="Q14" s="11"/>
      <c r="R14" s="23">
        <f t="shared" si="4"/>
        <v>45382</v>
      </c>
      <c r="S14" s="14" t="str">
        <f t="shared" ref="S14:X14" si="22">IF(R14="","",IF(MONTH(R14+1)&lt;&gt;MONTH(R14),"",R14+1))</f>
        <v/>
      </c>
      <c r="T14" s="14" t="str">
        <f t="shared" si="22"/>
        <v/>
      </c>
      <c r="U14" s="14" t="str">
        <f t="shared" si="22"/>
        <v/>
      </c>
      <c r="V14" s="14" t="str">
        <f t="shared" si="22"/>
        <v/>
      </c>
      <c r="W14" s="14" t="str">
        <f t="shared" si="22"/>
        <v/>
      </c>
      <c r="X14" s="14" t="str">
        <f t="shared" si="22"/>
        <v/>
      </c>
      <c r="Y14" s="11"/>
      <c r="Z14" s="24" t="str">
        <f t="shared" si="6"/>
        <v/>
      </c>
      <c r="AA14" s="24" t="str">
        <f t="shared" ref="AA14:AF14" si="23">IF(Z14="","",IF(MONTH(Z14+1)&lt;&gt;MONTH(Z14),"",Z14+1))</f>
        <v/>
      </c>
      <c r="AB14" s="24" t="str">
        <f t="shared" si="23"/>
        <v/>
      </c>
      <c r="AC14" s="24" t="str">
        <f t="shared" si="23"/>
        <v/>
      </c>
      <c r="AD14" s="24" t="str">
        <f t="shared" si="23"/>
        <v/>
      </c>
      <c r="AE14" s="24" t="str">
        <f t="shared" si="23"/>
        <v/>
      </c>
      <c r="AF14" s="24" t="str">
        <f t="shared" si="23"/>
        <v/>
      </c>
      <c r="AG14" s="11"/>
      <c r="AH14" s="13"/>
    </row>
    <row r="15" spans="1:34" ht="12.75" customHeight="1" x14ac:dyDescent="0.2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/>
    </row>
    <row r="16" spans="1:34" ht="18.75" customHeight="1" x14ac:dyDescent="0.3">
      <c r="A16" s="9"/>
      <c r="B16" s="41">
        <f>DATE(YEAR(Z7+42),MONTH(Z7+42),1)</f>
        <v>45413</v>
      </c>
      <c r="C16" s="42"/>
      <c r="D16" s="42"/>
      <c r="E16" s="42"/>
      <c r="F16" s="42"/>
      <c r="G16" s="42"/>
      <c r="H16" s="43"/>
      <c r="I16" s="10"/>
      <c r="J16" s="41">
        <f>DATE(YEAR(B16+42),MONTH(B16+42),1)</f>
        <v>45444</v>
      </c>
      <c r="K16" s="42"/>
      <c r="L16" s="42"/>
      <c r="M16" s="42"/>
      <c r="N16" s="42"/>
      <c r="O16" s="42"/>
      <c r="P16" s="43"/>
      <c r="Q16" s="10"/>
      <c r="R16" s="41">
        <f>DATE(YEAR(J16+42),MONTH(J16+42),1)</f>
        <v>45474</v>
      </c>
      <c r="S16" s="42"/>
      <c r="T16" s="42"/>
      <c r="U16" s="42"/>
      <c r="V16" s="42"/>
      <c r="W16" s="42"/>
      <c r="X16" s="43"/>
      <c r="Y16" s="10"/>
      <c r="Z16" s="41">
        <f>DATE(YEAR(R16+42),MONTH(R16+42),1)</f>
        <v>45505</v>
      </c>
      <c r="AA16" s="42"/>
      <c r="AB16" s="42"/>
      <c r="AC16" s="42"/>
      <c r="AD16" s="42"/>
      <c r="AE16" s="42"/>
      <c r="AF16" s="43"/>
      <c r="AG16" s="10"/>
      <c r="AH16" s="9"/>
    </row>
    <row r="17" spans="1:34" ht="13.5" customHeight="1" x14ac:dyDescent="0.2">
      <c r="A17" s="11"/>
      <c r="B17" s="12" t="str">
        <f>CHOOSE(1+MOD($R$2+1-2,7),"S","M","T","W","T","F","S")</f>
        <v>S</v>
      </c>
      <c r="C17" s="12" t="str">
        <f>CHOOSE(1+MOD($R$2+2-2,7),"S","M","T","W","T","F","S")</f>
        <v>M</v>
      </c>
      <c r="D17" s="12" t="str">
        <f>CHOOSE(1+MOD($R$2+3-2,7),"S","M","T","W","T","F","S")</f>
        <v>T</v>
      </c>
      <c r="E17" s="12" t="str">
        <f>CHOOSE(1+MOD($R$2+4-2,7),"S","M","T","W","T","F","S")</f>
        <v>W</v>
      </c>
      <c r="F17" s="12" t="str">
        <f>CHOOSE(1+MOD($R$2+5-2,7),"S","M","T","W","T","F","S")</f>
        <v>T</v>
      </c>
      <c r="G17" s="12" t="str">
        <f>CHOOSE(1+MOD($R$2+6-2,7),"S","M","T","W","T","F","S")</f>
        <v>F</v>
      </c>
      <c r="H17" s="12" t="str">
        <f>CHOOSE(1+MOD($R$2+7-2,7),"S","M","T","W","T","F","S")</f>
        <v>S</v>
      </c>
      <c r="I17" s="11"/>
      <c r="J17" s="12" t="str">
        <f>CHOOSE(1+MOD($R$2+1-2,7),"S","M","T","W","T","F","S")</f>
        <v>S</v>
      </c>
      <c r="K17" s="12" t="str">
        <f>CHOOSE(1+MOD($R$2+2-2,7),"S","M","T","W","T","F","S")</f>
        <v>M</v>
      </c>
      <c r="L17" s="12" t="str">
        <f>CHOOSE(1+MOD($R$2+3-2,7),"S","M","T","W","T","F","S")</f>
        <v>T</v>
      </c>
      <c r="M17" s="12" t="str">
        <f>CHOOSE(1+MOD($R$2+4-2,7),"S","M","T","W","T","F","S")</f>
        <v>W</v>
      </c>
      <c r="N17" s="12" t="str">
        <f>CHOOSE(1+MOD($R$2+5-2,7),"S","M","T","W","T","F","S")</f>
        <v>T</v>
      </c>
      <c r="O17" s="12" t="str">
        <f>CHOOSE(1+MOD($R$2+6-2,7),"S","M","T","W","T","F","S")</f>
        <v>F</v>
      </c>
      <c r="P17" s="12" t="str">
        <f>CHOOSE(1+MOD($R$2+7-2,7),"S","M","T","W","T","F","S")</f>
        <v>S</v>
      </c>
      <c r="Q17" s="11"/>
      <c r="R17" s="12" t="str">
        <f>CHOOSE(1+MOD($R$2+1-2,7),"S","M","T","W","T","F","S")</f>
        <v>S</v>
      </c>
      <c r="S17" s="12" t="str">
        <f>CHOOSE(1+MOD($R$2+2-2,7),"S","M","T","W","T","F","S")</f>
        <v>M</v>
      </c>
      <c r="T17" s="12" t="str">
        <f>CHOOSE(1+MOD($R$2+3-2,7),"S","M","T","W","T","F","S")</f>
        <v>T</v>
      </c>
      <c r="U17" s="12" t="str">
        <f>CHOOSE(1+MOD($R$2+4-2,7),"S","M","T","W","T","F","S")</f>
        <v>W</v>
      </c>
      <c r="V17" s="12" t="str">
        <f>CHOOSE(1+MOD($R$2+5-2,7),"S","M","T","W","T","F","S")</f>
        <v>T</v>
      </c>
      <c r="W17" s="12" t="str">
        <f>CHOOSE(1+MOD($R$2+6-2,7),"S","M","T","W","T","F","S")</f>
        <v>F</v>
      </c>
      <c r="X17" s="12" t="str">
        <f>CHOOSE(1+MOD($R$2+7-2,7),"S","M","T","W","T","F","S")</f>
        <v>S</v>
      </c>
      <c r="Y17" s="11"/>
      <c r="Z17" s="12" t="str">
        <f>CHOOSE(1+MOD($R$2+1-2,7),"S","M","T","W","T","F","S")</f>
        <v>S</v>
      </c>
      <c r="AA17" s="12" t="str">
        <f>CHOOSE(1+MOD($R$2+2-2,7),"S","M","T","W","T","F","S")</f>
        <v>M</v>
      </c>
      <c r="AB17" s="12" t="str">
        <f>CHOOSE(1+MOD($R$2+3-2,7),"S","M","T","W","T","F","S")</f>
        <v>T</v>
      </c>
      <c r="AC17" s="12" t="str">
        <f>CHOOSE(1+MOD($R$2+4-2,7),"S","M","T","W","T","F","S")</f>
        <v>W</v>
      </c>
      <c r="AD17" s="12" t="str">
        <f>CHOOSE(1+MOD($R$2+5-2,7),"S","M","T","W","T","F","S")</f>
        <v>T</v>
      </c>
      <c r="AE17" s="12" t="str">
        <f>CHOOSE(1+MOD($R$2+6-2,7),"S","M","T","W","T","F","S")</f>
        <v>F</v>
      </c>
      <c r="AF17" s="12" t="str">
        <f>CHOOSE(1+MOD($R$2+7-2,7),"S","M","T","W","T","F","S")</f>
        <v>S</v>
      </c>
      <c r="AG17" s="11"/>
      <c r="AH17" s="11"/>
    </row>
    <row r="18" spans="1:34" ht="18" customHeight="1" x14ac:dyDescent="0.25">
      <c r="A18" s="13"/>
      <c r="B18" s="14" t="str">
        <f>IF(WEEKDAY(B16,1)=MOD($R$2,7),B16,"")</f>
        <v/>
      </c>
      <c r="C18" s="14" t="str">
        <f>IF(B18="",IF(WEEKDAY(B16,1)=MOD($R$2,7)+1,B16,""),B18+1)</f>
        <v/>
      </c>
      <c r="D18" s="14" t="str">
        <f>IF(C18="",IF(WEEKDAY(B16,1)=MOD($R$2+1,7)+1,B16,""),C18+1)</f>
        <v/>
      </c>
      <c r="E18" s="14">
        <f>IF(D18="",IF(WEEKDAY(B16,1)=MOD($R$2+2,7)+1,B16,""),D18+1)</f>
        <v>45413</v>
      </c>
      <c r="F18" s="14">
        <f>IF(E18="",IF(WEEKDAY(B16,1)=MOD($R$2+3,7)+1,B16,""),E18+1)</f>
        <v>45414</v>
      </c>
      <c r="G18" s="14">
        <f>IF(F18="",IF(WEEKDAY(B16,1)=MOD($R$2+4,7)+1,B16,""),F18+1)</f>
        <v>45415</v>
      </c>
      <c r="H18" s="14">
        <f>IF(G18="",IF(WEEKDAY(B16,1)=MOD($R$2+5,7)+1,B16,""),G18+1)</f>
        <v>45416</v>
      </c>
      <c r="I18" s="11"/>
      <c r="J18" s="14" t="str">
        <f>IF(WEEKDAY(J16,1)=MOD($R$2,7),J16,"")</f>
        <v/>
      </c>
      <c r="K18" s="14" t="str">
        <f>IF(J18="",IF(WEEKDAY(J16,1)=MOD($R$2,7)+1,J16,""),J18+1)</f>
        <v/>
      </c>
      <c r="L18" s="14" t="str">
        <f>IF(K18="",IF(WEEKDAY(J16,1)=MOD($R$2+1,7)+1,J16,""),K18+1)</f>
        <v/>
      </c>
      <c r="M18" s="14" t="str">
        <f>IF(L18="",IF(WEEKDAY(J16,1)=MOD($R$2+2,7)+1,J16,""),L18+1)</f>
        <v/>
      </c>
      <c r="N18" s="14" t="str">
        <f>IF(M18="",IF(WEEKDAY(J16,1)=MOD($R$2+3,7)+1,J16,""),M18+1)</f>
        <v/>
      </c>
      <c r="O18" s="14" t="str">
        <f>IF(N18="",IF(WEEKDAY(J16,1)=MOD($R$2+4,7)+1,J16,""),N18+1)</f>
        <v/>
      </c>
      <c r="P18" s="14">
        <f>IF(O18="",IF(WEEKDAY(J16,1)=MOD($R$2+5,7)+1,J16,""),O18+1)</f>
        <v>45444</v>
      </c>
      <c r="Q18" s="11"/>
      <c r="R18" s="14" t="str">
        <f>IF(WEEKDAY(R16,1)=MOD($R$2,7),R16,"")</f>
        <v/>
      </c>
      <c r="S18" s="14">
        <f>IF(R18="",IF(WEEKDAY(R16,1)=MOD($R$2,7)+1,R16,""),R18+1)</f>
        <v>45474</v>
      </c>
      <c r="T18" s="14">
        <f>IF(S18="",IF(WEEKDAY(R16,1)=MOD($R$2+1,7)+1,R16,""),S18+1)</f>
        <v>45475</v>
      </c>
      <c r="U18" s="14">
        <f>IF(T18="",IF(WEEKDAY(R16,1)=MOD($R$2+2,7)+1,R16,""),T18+1)</f>
        <v>45476</v>
      </c>
      <c r="V18" s="15">
        <f>IF(U18="",IF(WEEKDAY(R16,1)=MOD($R$2+3,7)+1,R16,""),U18+1)</f>
        <v>45477</v>
      </c>
      <c r="W18" s="14">
        <f>IF(V18="",IF(WEEKDAY(R16,1)=MOD($R$2+4,7)+1,R16,""),V18+1)</f>
        <v>45478</v>
      </c>
      <c r="X18" s="14">
        <f>IF(W18="",IF(WEEKDAY(R16,1)=MOD($R$2+5,7)+1,R16,""),W18+1)</f>
        <v>45479</v>
      </c>
      <c r="Y18" s="11"/>
      <c r="Z18" s="14" t="str">
        <f>IF(WEEKDAY(Z16,1)=MOD($R$2,7),Z16,"")</f>
        <v/>
      </c>
      <c r="AA18" s="14" t="str">
        <f>IF(Z18="",IF(WEEKDAY(Z16,1)=MOD($R$2,7)+1,Z16,""),Z18+1)</f>
        <v/>
      </c>
      <c r="AB18" s="14" t="str">
        <f>IF(AA18="",IF(WEEKDAY(Z16,1)=MOD($R$2+1,7)+1,Z16,""),AA18+1)</f>
        <v/>
      </c>
      <c r="AC18" s="14" t="str">
        <f>IF(AB18="",IF(WEEKDAY(Z16,1)=MOD($R$2+2,7)+1,Z16,""),AB18+1)</f>
        <v/>
      </c>
      <c r="AD18" s="14">
        <f>IF(AC18="",IF(WEEKDAY(Z16,1)=MOD($R$2+3,7)+1,Z16,""),AC18+1)</f>
        <v>45505</v>
      </c>
      <c r="AE18" s="14">
        <f>IF(AD18="",IF(WEEKDAY(Z16,1)=MOD($R$2+4,7)+1,Z16,""),AD18+1)</f>
        <v>45506</v>
      </c>
      <c r="AF18" s="14">
        <f>IF(AE18="",IF(WEEKDAY(Z16,1)=MOD($R$2+5,7)+1,Z16,""),AE18+1)</f>
        <v>45507</v>
      </c>
      <c r="AG18" s="11"/>
      <c r="AH18" s="13"/>
    </row>
    <row r="19" spans="1:34" ht="18" customHeight="1" x14ac:dyDescent="0.25">
      <c r="A19" s="13"/>
      <c r="B19" s="14">
        <f t="shared" ref="B19:B23" si="24">IF(H18="","",IF(MONTH(H18+1)&lt;&gt;MONTH(H18),"",H18+1))</f>
        <v>45417</v>
      </c>
      <c r="C19" s="14">
        <f t="shared" ref="C19:H19" si="25">IF(B19="","",IF(MONTH(B19+1)&lt;&gt;MONTH(B19),"",B19+1))</f>
        <v>45418</v>
      </c>
      <c r="D19" s="14">
        <f t="shared" si="25"/>
        <v>45419</v>
      </c>
      <c r="E19" s="14">
        <f t="shared" si="25"/>
        <v>45420</v>
      </c>
      <c r="F19" s="14">
        <f t="shared" si="25"/>
        <v>45421</v>
      </c>
      <c r="G19" s="14">
        <f t="shared" si="25"/>
        <v>45422</v>
      </c>
      <c r="H19" s="14">
        <f t="shared" si="25"/>
        <v>45423</v>
      </c>
      <c r="I19" s="11"/>
      <c r="J19" s="14">
        <f t="shared" ref="J19:J23" si="26">IF(P18="","",IF(MONTH(P18+1)&lt;&gt;MONTH(P18),"",P18+1))</f>
        <v>45445</v>
      </c>
      <c r="K19" s="14">
        <f t="shared" ref="K19:P19" si="27">IF(J19="","",IF(MONTH(J19+1)&lt;&gt;MONTH(J19),"",J19+1))</f>
        <v>45446</v>
      </c>
      <c r="L19" s="14">
        <f t="shared" si="27"/>
        <v>45447</v>
      </c>
      <c r="M19" s="14">
        <f t="shared" si="27"/>
        <v>45448</v>
      </c>
      <c r="N19" s="14">
        <f t="shared" si="27"/>
        <v>45449</v>
      </c>
      <c r="O19" s="14">
        <f t="shared" si="27"/>
        <v>45450</v>
      </c>
      <c r="P19" s="14">
        <f t="shared" si="27"/>
        <v>45451</v>
      </c>
      <c r="Q19" s="11"/>
      <c r="R19" s="14">
        <f t="shared" ref="R19:R23" si="28">IF(X18="","",IF(MONTH(X18+1)&lt;&gt;MONTH(X18),"",X18+1))</f>
        <v>45480</v>
      </c>
      <c r="S19" s="19">
        <f t="shared" ref="S19:X19" si="29">IF(R19="","",IF(MONTH(R19+1)&lt;&gt;MONTH(R19),"",R19+1))</f>
        <v>45481</v>
      </c>
      <c r="T19" s="19">
        <f t="shared" si="29"/>
        <v>45482</v>
      </c>
      <c r="U19" s="19">
        <f t="shared" si="29"/>
        <v>45483</v>
      </c>
      <c r="V19" s="14">
        <f t="shared" si="29"/>
        <v>45484</v>
      </c>
      <c r="W19" s="14">
        <f t="shared" si="29"/>
        <v>45485</v>
      </c>
      <c r="X19" s="14">
        <f t="shared" si="29"/>
        <v>45486</v>
      </c>
      <c r="Y19" s="11"/>
      <c r="Z19" s="14">
        <f t="shared" ref="Z19:Z23" si="30">IF(AF18="","",IF(MONTH(AF18+1)&lt;&gt;MONTH(AF18),"",AF18+1))</f>
        <v>45508</v>
      </c>
      <c r="AA19" s="14">
        <f t="shared" ref="AA19:AF19" si="31">IF(Z19="","",IF(MONTH(Z19+1)&lt;&gt;MONTH(Z19),"",Z19+1))</f>
        <v>45509</v>
      </c>
      <c r="AB19" s="14">
        <f t="shared" si="31"/>
        <v>45510</v>
      </c>
      <c r="AC19" s="14">
        <f t="shared" si="31"/>
        <v>45511</v>
      </c>
      <c r="AD19" s="14">
        <f t="shared" si="31"/>
        <v>45512</v>
      </c>
      <c r="AE19" s="14">
        <f t="shared" si="31"/>
        <v>45513</v>
      </c>
      <c r="AF19" s="14">
        <f t="shared" si="31"/>
        <v>45514</v>
      </c>
      <c r="AG19" s="11"/>
      <c r="AH19" s="13"/>
    </row>
    <row r="20" spans="1:34" ht="18" customHeight="1" x14ac:dyDescent="0.25">
      <c r="A20" s="13"/>
      <c r="B20" s="14">
        <f t="shared" si="24"/>
        <v>45424</v>
      </c>
      <c r="C20" s="14">
        <f t="shared" ref="C20:H20" si="32">IF(B20="","",IF(MONTH(B20+1)&lt;&gt;MONTH(B20),"",B20+1))</f>
        <v>45425</v>
      </c>
      <c r="D20" s="14">
        <f t="shared" si="32"/>
        <v>45426</v>
      </c>
      <c r="E20" s="14">
        <f t="shared" si="32"/>
        <v>45427</v>
      </c>
      <c r="F20" s="20">
        <f t="shared" si="32"/>
        <v>45428</v>
      </c>
      <c r="G20" s="21">
        <f t="shared" si="32"/>
        <v>45429</v>
      </c>
      <c r="H20" s="14">
        <f t="shared" si="32"/>
        <v>45430</v>
      </c>
      <c r="I20" s="11"/>
      <c r="J20" s="14">
        <f t="shared" si="26"/>
        <v>45452</v>
      </c>
      <c r="K20" s="14">
        <f t="shared" ref="K20:P20" si="33">IF(J20="","",IF(MONTH(J20+1)&lt;&gt;MONTH(J20),"",J20+1))</f>
        <v>45453</v>
      </c>
      <c r="L20" s="14">
        <f t="shared" si="33"/>
        <v>45454</v>
      </c>
      <c r="M20" s="14">
        <f t="shared" si="33"/>
        <v>45455</v>
      </c>
      <c r="N20" s="20">
        <f t="shared" si="33"/>
        <v>45456</v>
      </c>
      <c r="O20" s="21">
        <f t="shared" si="33"/>
        <v>45457</v>
      </c>
      <c r="P20" s="14">
        <f t="shared" si="33"/>
        <v>45458</v>
      </c>
      <c r="Q20" s="11"/>
      <c r="R20" s="14">
        <f t="shared" si="28"/>
        <v>45487</v>
      </c>
      <c r="S20" s="14">
        <f t="shared" ref="S20:X20" si="34">IF(R20="","",IF(MONTH(R20+1)&lt;&gt;MONTH(R20),"",R20+1))</f>
        <v>45488</v>
      </c>
      <c r="T20" s="14">
        <f t="shared" si="34"/>
        <v>45489</v>
      </c>
      <c r="U20" s="14">
        <f t="shared" si="34"/>
        <v>45490</v>
      </c>
      <c r="V20" s="14">
        <f t="shared" si="34"/>
        <v>45491</v>
      </c>
      <c r="W20" s="14">
        <f t="shared" si="34"/>
        <v>45492</v>
      </c>
      <c r="X20" s="14">
        <f t="shared" si="34"/>
        <v>45493</v>
      </c>
      <c r="Y20" s="11"/>
      <c r="Z20" s="14">
        <f t="shared" si="30"/>
        <v>45515</v>
      </c>
      <c r="AA20" s="14">
        <f t="shared" ref="AA20:AF20" si="35">IF(Z20="","",IF(MONTH(Z20+1)&lt;&gt;MONTH(Z20),"",Z20+1))</f>
        <v>45516</v>
      </c>
      <c r="AB20" s="14">
        <f t="shared" si="35"/>
        <v>45517</v>
      </c>
      <c r="AC20" s="14">
        <f t="shared" si="35"/>
        <v>45518</v>
      </c>
      <c r="AD20" s="14">
        <f t="shared" si="35"/>
        <v>45519</v>
      </c>
      <c r="AE20" s="14">
        <f t="shared" si="35"/>
        <v>45520</v>
      </c>
      <c r="AF20" s="14">
        <f t="shared" si="35"/>
        <v>45521</v>
      </c>
      <c r="AG20" s="11"/>
      <c r="AH20" s="13"/>
    </row>
    <row r="21" spans="1:34" ht="18" customHeight="1" x14ac:dyDescent="0.25">
      <c r="A21" s="13"/>
      <c r="B21" s="14">
        <f t="shared" si="24"/>
        <v>45431</v>
      </c>
      <c r="C21" s="14">
        <f t="shared" ref="C21:H21" si="36">IF(B21="","",IF(MONTH(B21+1)&lt;&gt;MONTH(B21),"",B21+1))</f>
        <v>45432</v>
      </c>
      <c r="D21" s="14">
        <f t="shared" si="36"/>
        <v>45433</v>
      </c>
      <c r="E21" s="14">
        <f t="shared" si="36"/>
        <v>45434</v>
      </c>
      <c r="F21" s="14">
        <f t="shared" si="36"/>
        <v>45435</v>
      </c>
      <c r="G21" s="14">
        <f t="shared" si="36"/>
        <v>45436</v>
      </c>
      <c r="H21" s="14">
        <f t="shared" si="36"/>
        <v>45437</v>
      </c>
      <c r="I21" s="11"/>
      <c r="J21" s="14">
        <f t="shared" si="26"/>
        <v>45459</v>
      </c>
      <c r="K21" s="14">
        <f t="shared" ref="K21:P21" si="37">IF(J21="","",IF(MONTH(J21+1)&lt;&gt;MONTH(J21),"",J21+1))</f>
        <v>45460</v>
      </c>
      <c r="L21" s="14">
        <f t="shared" si="37"/>
        <v>45461</v>
      </c>
      <c r="M21" s="15">
        <f t="shared" si="37"/>
        <v>45462</v>
      </c>
      <c r="N21" s="14">
        <f t="shared" si="37"/>
        <v>45463</v>
      </c>
      <c r="O21" s="14">
        <f t="shared" si="37"/>
        <v>45464</v>
      </c>
      <c r="P21" s="14">
        <f t="shared" si="37"/>
        <v>45465</v>
      </c>
      <c r="Q21" s="11"/>
      <c r="R21" s="14">
        <f t="shared" si="28"/>
        <v>45494</v>
      </c>
      <c r="S21" s="14">
        <f t="shared" ref="S21:X21" si="38">IF(R21="","",IF(MONTH(R21+1)&lt;&gt;MONTH(R21),"",R21+1))</f>
        <v>45495</v>
      </c>
      <c r="T21" s="14">
        <f t="shared" si="38"/>
        <v>45496</v>
      </c>
      <c r="U21" s="14">
        <f t="shared" si="38"/>
        <v>45497</v>
      </c>
      <c r="V21" s="20">
        <f t="shared" si="38"/>
        <v>45498</v>
      </c>
      <c r="W21" s="21">
        <f t="shared" si="38"/>
        <v>45499</v>
      </c>
      <c r="X21" s="14">
        <f t="shared" si="38"/>
        <v>45500</v>
      </c>
      <c r="Y21" s="11"/>
      <c r="Z21" s="14">
        <f t="shared" si="30"/>
        <v>45522</v>
      </c>
      <c r="AA21" s="14">
        <f t="shared" ref="AA21:AF21" si="39">IF(Z21="","",IF(MONTH(Z21+1)&lt;&gt;MONTH(Z21),"",Z21+1))</f>
        <v>45523</v>
      </c>
      <c r="AB21" s="14">
        <f t="shared" si="39"/>
        <v>45524</v>
      </c>
      <c r="AC21" s="14">
        <f t="shared" si="39"/>
        <v>45525</v>
      </c>
      <c r="AD21" s="20">
        <f t="shared" si="39"/>
        <v>45526</v>
      </c>
      <c r="AE21" s="21">
        <f t="shared" si="39"/>
        <v>45527</v>
      </c>
      <c r="AF21" s="14">
        <f t="shared" si="39"/>
        <v>45528</v>
      </c>
      <c r="AG21" s="11"/>
      <c r="AH21" s="13"/>
    </row>
    <row r="22" spans="1:34" ht="18" customHeight="1" x14ac:dyDescent="0.25">
      <c r="A22" s="13"/>
      <c r="B22" s="14">
        <f t="shared" si="24"/>
        <v>45438</v>
      </c>
      <c r="C22" s="15">
        <f t="shared" ref="C22:H22" si="40">IF(B22="","",IF(MONTH(B22+1)&lt;&gt;MONTH(B22),"",B22+1))</f>
        <v>45439</v>
      </c>
      <c r="D22" s="14">
        <f t="shared" si="40"/>
        <v>45440</v>
      </c>
      <c r="E22" s="14">
        <f t="shared" si="40"/>
        <v>45441</v>
      </c>
      <c r="F22" s="14">
        <f t="shared" si="40"/>
        <v>45442</v>
      </c>
      <c r="G22" s="14">
        <f t="shared" si="40"/>
        <v>45443</v>
      </c>
      <c r="H22" s="14" t="str">
        <f t="shared" si="40"/>
        <v/>
      </c>
      <c r="I22" s="11"/>
      <c r="J22" s="14">
        <f t="shared" si="26"/>
        <v>45466</v>
      </c>
      <c r="K22" s="14">
        <f t="shared" ref="K22:P22" si="41">IF(J22="","",IF(MONTH(J22+1)&lt;&gt;MONTH(J22),"",J22+1))</f>
        <v>45467</v>
      </c>
      <c r="L22" s="14">
        <f t="shared" si="41"/>
        <v>45468</v>
      </c>
      <c r="M22" s="14">
        <f t="shared" si="41"/>
        <v>45469</v>
      </c>
      <c r="N22" s="14">
        <f t="shared" si="41"/>
        <v>45470</v>
      </c>
      <c r="O22" s="14">
        <f t="shared" si="41"/>
        <v>45471</v>
      </c>
      <c r="P22" s="14">
        <f t="shared" si="41"/>
        <v>45472</v>
      </c>
      <c r="Q22" s="11"/>
      <c r="R22" s="14">
        <f t="shared" si="28"/>
        <v>45501</v>
      </c>
      <c r="S22" s="14">
        <f t="shared" ref="S22:X22" si="42">IF(R22="","",IF(MONTH(R22+1)&lt;&gt;MONTH(R22),"",R22+1))</f>
        <v>45502</v>
      </c>
      <c r="T22" s="14">
        <f t="shared" si="42"/>
        <v>45503</v>
      </c>
      <c r="U22" s="14">
        <f t="shared" si="42"/>
        <v>45504</v>
      </c>
      <c r="V22" s="14" t="str">
        <f t="shared" si="42"/>
        <v/>
      </c>
      <c r="W22" s="14" t="str">
        <f t="shared" si="42"/>
        <v/>
      </c>
      <c r="X22" s="14" t="str">
        <f t="shared" si="42"/>
        <v/>
      </c>
      <c r="Y22" s="11"/>
      <c r="Z22" s="14">
        <f t="shared" si="30"/>
        <v>45529</v>
      </c>
      <c r="AA22" s="14">
        <f t="shared" ref="AA22:AF22" si="43">IF(Z22="","",IF(MONTH(Z22+1)&lt;&gt;MONTH(Z22),"",Z22+1))</f>
        <v>45530</v>
      </c>
      <c r="AB22" s="14">
        <f t="shared" si="43"/>
        <v>45531</v>
      </c>
      <c r="AC22" s="14">
        <f t="shared" si="43"/>
        <v>45532</v>
      </c>
      <c r="AD22" s="14">
        <f t="shared" si="43"/>
        <v>45533</v>
      </c>
      <c r="AE22" s="14">
        <f t="shared" si="43"/>
        <v>45534</v>
      </c>
      <c r="AF22" s="14">
        <f t="shared" si="43"/>
        <v>45535</v>
      </c>
      <c r="AG22" s="11"/>
      <c r="AH22" s="13"/>
    </row>
    <row r="23" spans="1:34" ht="15.75" customHeight="1" x14ac:dyDescent="0.25">
      <c r="A23" s="13"/>
      <c r="B23" s="24" t="str">
        <f t="shared" si="24"/>
        <v/>
      </c>
      <c r="C23" s="24" t="str">
        <f t="shared" ref="C23:H23" si="44">IF(B23="","",IF(MONTH(B23+1)&lt;&gt;MONTH(B23),"",B23+1))</f>
        <v/>
      </c>
      <c r="D23" s="24" t="str">
        <f t="shared" si="44"/>
        <v/>
      </c>
      <c r="E23" s="24" t="str">
        <f t="shared" si="44"/>
        <v/>
      </c>
      <c r="F23" s="24" t="str">
        <f t="shared" si="44"/>
        <v/>
      </c>
      <c r="G23" s="24" t="str">
        <f t="shared" si="44"/>
        <v/>
      </c>
      <c r="H23" s="24" t="str">
        <f t="shared" si="44"/>
        <v/>
      </c>
      <c r="I23" s="11"/>
      <c r="J23" s="14">
        <f t="shared" si="26"/>
        <v>45473</v>
      </c>
      <c r="K23" s="14" t="str">
        <f t="shared" ref="K23:P23" si="45">IF(J23="","",IF(MONTH(J23+1)&lt;&gt;MONTH(J23),"",J23+1))</f>
        <v/>
      </c>
      <c r="L23" s="14" t="str">
        <f t="shared" si="45"/>
        <v/>
      </c>
      <c r="M23" s="14" t="str">
        <f t="shared" si="45"/>
        <v/>
      </c>
      <c r="N23" s="14" t="str">
        <f t="shared" si="45"/>
        <v/>
      </c>
      <c r="O23" s="14" t="str">
        <f t="shared" si="45"/>
        <v/>
      </c>
      <c r="P23" s="14" t="str">
        <f t="shared" si="45"/>
        <v/>
      </c>
      <c r="Q23" s="11"/>
      <c r="R23" s="24" t="str">
        <f t="shared" si="28"/>
        <v/>
      </c>
      <c r="S23" s="24" t="str">
        <f t="shared" ref="S23:X23" si="46">IF(R23="","",IF(MONTH(R23+1)&lt;&gt;MONTH(R23),"",R23+1))</f>
        <v/>
      </c>
      <c r="T23" s="24" t="str">
        <f t="shared" si="46"/>
        <v/>
      </c>
      <c r="U23" s="24" t="str">
        <f t="shared" si="46"/>
        <v/>
      </c>
      <c r="V23" s="24" t="str">
        <f t="shared" si="46"/>
        <v/>
      </c>
      <c r="W23" s="24" t="str">
        <f t="shared" si="46"/>
        <v/>
      </c>
      <c r="X23" s="24" t="str">
        <f t="shared" si="46"/>
        <v/>
      </c>
      <c r="Y23" s="11"/>
      <c r="Z23" s="24" t="str">
        <f t="shared" si="30"/>
        <v/>
      </c>
      <c r="AA23" s="24" t="str">
        <f t="shared" ref="AA23:AF23" si="47">IF(Z23="","",IF(MONTH(Z23+1)&lt;&gt;MONTH(Z23),"",Z23+1))</f>
        <v/>
      </c>
      <c r="AB23" s="24" t="str">
        <f t="shared" si="47"/>
        <v/>
      </c>
      <c r="AC23" s="24" t="str">
        <f t="shared" si="47"/>
        <v/>
      </c>
      <c r="AD23" s="24" t="str">
        <f t="shared" si="47"/>
        <v/>
      </c>
      <c r="AE23" s="24" t="str">
        <f t="shared" si="47"/>
        <v/>
      </c>
      <c r="AF23" s="24" t="str">
        <f t="shared" si="47"/>
        <v/>
      </c>
      <c r="AG23" s="11"/>
      <c r="AH23" s="13"/>
    </row>
    <row r="24" spans="1:34" ht="12.75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"/>
    </row>
    <row r="25" spans="1:34" ht="19.5" customHeight="1" x14ac:dyDescent="0.3">
      <c r="A25" s="9"/>
      <c r="B25" s="41">
        <f>DATE(YEAR(Z16+42),MONTH(Z16+42),1)</f>
        <v>45536</v>
      </c>
      <c r="C25" s="42"/>
      <c r="D25" s="42"/>
      <c r="E25" s="42"/>
      <c r="F25" s="42"/>
      <c r="G25" s="42"/>
      <c r="H25" s="43"/>
      <c r="I25" s="10"/>
      <c r="J25" s="41">
        <f>DATE(YEAR(B25+42),MONTH(B25+42),1)</f>
        <v>45566</v>
      </c>
      <c r="K25" s="42"/>
      <c r="L25" s="42"/>
      <c r="M25" s="42"/>
      <c r="N25" s="42"/>
      <c r="O25" s="42"/>
      <c r="P25" s="43"/>
      <c r="Q25" s="10"/>
      <c r="R25" s="41">
        <f>DATE(YEAR(J25+42),MONTH(J25+42),1)</f>
        <v>45597</v>
      </c>
      <c r="S25" s="42"/>
      <c r="T25" s="42"/>
      <c r="U25" s="42"/>
      <c r="V25" s="42"/>
      <c r="W25" s="42"/>
      <c r="X25" s="43"/>
      <c r="Y25" s="10"/>
      <c r="Z25" s="41">
        <f>DATE(YEAR(R25+42),MONTH(R25+42),1)</f>
        <v>45627</v>
      </c>
      <c r="AA25" s="42"/>
      <c r="AB25" s="42"/>
      <c r="AC25" s="42"/>
      <c r="AD25" s="42"/>
      <c r="AE25" s="42"/>
      <c r="AF25" s="43"/>
      <c r="AG25" s="10"/>
      <c r="AH25" s="9"/>
    </row>
    <row r="26" spans="1:34" ht="13.5" customHeight="1" x14ac:dyDescent="0.2">
      <c r="A26" s="11"/>
      <c r="B26" s="12" t="str">
        <f>CHOOSE(1+MOD($R$2+1-2,7),"S","M","T","W","T","F","S")</f>
        <v>S</v>
      </c>
      <c r="C26" s="12" t="str">
        <f>CHOOSE(1+MOD($R$2+2-2,7),"S","M","T","W","T","F","S")</f>
        <v>M</v>
      </c>
      <c r="D26" s="12" t="str">
        <f>CHOOSE(1+MOD($R$2+3-2,7),"S","M","T","W","T","F","S")</f>
        <v>T</v>
      </c>
      <c r="E26" s="12" t="str">
        <f>CHOOSE(1+MOD($R$2+4-2,7),"S","M","T","W","T","F","S")</f>
        <v>W</v>
      </c>
      <c r="F26" s="12" t="str">
        <f>CHOOSE(1+MOD($R$2+5-2,7),"S","M","T","W","T","F","S")</f>
        <v>T</v>
      </c>
      <c r="G26" s="12" t="str">
        <f>CHOOSE(1+MOD($R$2+6-2,7),"S","M","T","W","T","F","S")</f>
        <v>F</v>
      </c>
      <c r="H26" s="12" t="str">
        <f>CHOOSE(1+MOD($R$2+7-2,7),"S","M","T","W","T","F","S")</f>
        <v>S</v>
      </c>
      <c r="I26" s="11"/>
      <c r="J26" s="12" t="str">
        <f>CHOOSE(1+MOD($R$2+1-2,7),"S","M","T","W","T","F","S")</f>
        <v>S</v>
      </c>
      <c r="K26" s="12" t="str">
        <f>CHOOSE(1+MOD($R$2+2-2,7),"S","M","T","W","T","F","S")</f>
        <v>M</v>
      </c>
      <c r="L26" s="12" t="str">
        <f>CHOOSE(1+MOD($R$2+3-2,7),"S","M","T","W","T","F","S")</f>
        <v>T</v>
      </c>
      <c r="M26" s="12" t="str">
        <f>CHOOSE(1+MOD($R$2+4-2,7),"S","M","T","W","T","F","S")</f>
        <v>W</v>
      </c>
      <c r="N26" s="12" t="str">
        <f>CHOOSE(1+MOD($R$2+5-2,7),"S","M","T","W","T","F","S")</f>
        <v>T</v>
      </c>
      <c r="O26" s="12" t="str">
        <f>CHOOSE(1+MOD($R$2+6-2,7),"S","M","T","W","T","F","S")</f>
        <v>F</v>
      </c>
      <c r="P26" s="12" t="str">
        <f>CHOOSE(1+MOD($R$2+7-2,7),"S","M","T","W","T","F","S")</f>
        <v>S</v>
      </c>
      <c r="Q26" s="11"/>
      <c r="R26" s="12" t="str">
        <f>CHOOSE(1+MOD($R$2+1-2,7),"S","M","T","W","T","F","S")</f>
        <v>S</v>
      </c>
      <c r="S26" s="12" t="str">
        <f>CHOOSE(1+MOD($R$2+2-2,7),"S","M","T","W","T","F","S")</f>
        <v>M</v>
      </c>
      <c r="T26" s="12" t="str">
        <f>CHOOSE(1+MOD($R$2+3-2,7),"S","M","T","W","T","F","S")</f>
        <v>T</v>
      </c>
      <c r="U26" s="12" t="str">
        <f>CHOOSE(1+MOD($R$2+4-2,7),"S","M","T","W","T","F","S")</f>
        <v>W</v>
      </c>
      <c r="V26" s="12" t="str">
        <f>CHOOSE(1+MOD($R$2+5-2,7),"S","M","T","W","T","F","S")</f>
        <v>T</v>
      </c>
      <c r="W26" s="12" t="str">
        <f>CHOOSE(1+MOD($R$2+6-2,7),"S","M","T","W","T","F","S")</f>
        <v>F</v>
      </c>
      <c r="X26" s="12" t="str">
        <f>CHOOSE(1+MOD($R$2+7-2,7),"S","M","T","W","T","F","S")</f>
        <v>S</v>
      </c>
      <c r="Y26" s="11"/>
      <c r="Z26" s="12" t="str">
        <f>CHOOSE(1+MOD($R$2+1-2,7),"S","M","T","W","T","F","S")</f>
        <v>S</v>
      </c>
      <c r="AA26" s="12" t="str">
        <f>CHOOSE(1+MOD($R$2+2-2,7),"S","M","T","W","T","F","S")</f>
        <v>M</v>
      </c>
      <c r="AB26" s="12" t="str">
        <f>CHOOSE(1+MOD($R$2+3-2,7),"S","M","T","W","T","F","S")</f>
        <v>T</v>
      </c>
      <c r="AC26" s="12" t="str">
        <f>CHOOSE(1+MOD($R$2+4-2,7),"S","M","T","W","T","F","S")</f>
        <v>W</v>
      </c>
      <c r="AD26" s="12" t="str">
        <f>CHOOSE(1+MOD($R$2+5-2,7),"S","M","T","W","T","F","S")</f>
        <v>T</v>
      </c>
      <c r="AE26" s="12" t="str">
        <f>CHOOSE(1+MOD($R$2+6-2,7),"S","M","T","W","T","F","S")</f>
        <v>F</v>
      </c>
      <c r="AF26" s="12" t="str">
        <f>CHOOSE(1+MOD($R$2+7-2,7),"S","M","T","W","T","F","S")</f>
        <v>S</v>
      </c>
      <c r="AG26" s="11"/>
      <c r="AH26" s="11"/>
    </row>
    <row r="27" spans="1:34" ht="18" customHeight="1" x14ac:dyDescent="0.25">
      <c r="A27" s="13"/>
      <c r="B27" s="14">
        <f>IF(WEEKDAY(B25,1)=MOD($R$2,7),B25,"")</f>
        <v>45536</v>
      </c>
      <c r="C27" s="15">
        <f>IF(B27="",IF(WEEKDAY(B25,1)=MOD($R$2,7)+1,B25,""),B27+1)</f>
        <v>45537</v>
      </c>
      <c r="D27" s="14">
        <f>IF(C27="",IF(WEEKDAY(B25,1)=MOD($R$2+1,7)+1,B25,""),C27+1)</f>
        <v>45538</v>
      </c>
      <c r="E27" s="14">
        <f>IF(D27="",IF(WEEKDAY(B25,1)=MOD($R$2+2,7)+1,B25,""),D27+1)</f>
        <v>45539</v>
      </c>
      <c r="F27" s="14">
        <f>IF(E27="",IF(WEEKDAY(B25,1)=MOD($R$2+3,7)+1,B25,""),E27+1)</f>
        <v>45540</v>
      </c>
      <c r="G27" s="14">
        <f>IF(F27="",IF(WEEKDAY(B25,1)=MOD($R$2+4,7)+1,B25,""),F27+1)</f>
        <v>45541</v>
      </c>
      <c r="H27" s="14">
        <f>IF(G27="",IF(WEEKDAY(B25,1)=MOD($R$2+5,7)+1,B25,""),G27+1)</f>
        <v>45542</v>
      </c>
      <c r="I27" s="11"/>
      <c r="J27" s="14" t="str">
        <f>IF(WEEKDAY(J25,1)=MOD($R$2,7),J25,"")</f>
        <v/>
      </c>
      <c r="K27" s="14" t="str">
        <f>IF(J27="",IF(WEEKDAY(J25,1)=MOD($R$2,7)+1,J25,""),J27+1)</f>
        <v/>
      </c>
      <c r="L27" s="14">
        <f>IF(K27="",IF(WEEKDAY(J25,1)=MOD($R$2+1,7)+1,J25,""),K27+1)</f>
        <v>45566</v>
      </c>
      <c r="M27" s="23">
        <f>IF(L27="",IF(WEEKDAY(J25,1)=MOD($R$2+2,7)+1,J25,""),L27+1)</f>
        <v>45567</v>
      </c>
      <c r="N27" s="23">
        <f>IF(M27="",IF(WEEKDAY(J25,1)=MOD($R$2+3,7)+1,J25,""),M27+1)</f>
        <v>45568</v>
      </c>
      <c r="O27" s="23">
        <f>IF(N27="",IF(WEEKDAY(J25,1)=MOD($R$2+4,7)+1,J25,""),N27+1)</f>
        <v>45569</v>
      </c>
      <c r="P27" s="14">
        <f>IF(O27="",IF(WEEKDAY(J25,1)=MOD($R$2+5,7)+1,J25,""),O27+1)</f>
        <v>45570</v>
      </c>
      <c r="Q27" s="11"/>
      <c r="R27" s="14" t="str">
        <f>IF(WEEKDAY(R25,1)=MOD($R$2,7),R25,"")</f>
        <v/>
      </c>
      <c r="S27" s="14" t="str">
        <f>IF(R27="",IF(WEEKDAY(R25,1)=MOD($R$2,7)+1,R25,""),R27+1)</f>
        <v/>
      </c>
      <c r="T27" s="14" t="str">
        <f>IF(S27="",IF(WEEKDAY(R25,1)=MOD($R$2+1,7)+1,R25,""),S27+1)</f>
        <v/>
      </c>
      <c r="U27" s="14" t="str">
        <f>IF(T27="",IF(WEEKDAY(R25,1)=MOD($R$2+2,7)+1,R25,""),T27+1)</f>
        <v/>
      </c>
      <c r="V27" s="14" t="str">
        <f>IF(U27="",IF(WEEKDAY(R25,1)=MOD($R$2+3,7)+1,R25,""),U27+1)</f>
        <v/>
      </c>
      <c r="W27" s="14">
        <f>IF(V27="",IF(WEEKDAY(R25,1)=MOD($R$2+4,7)+1,R25,""),V27+1)</f>
        <v>45597</v>
      </c>
      <c r="X27" s="14">
        <f>IF(W27="",IF(WEEKDAY(R25,1)=MOD($R$2+5,7)+1,R25,""),W27+1)</f>
        <v>45598</v>
      </c>
      <c r="Y27" s="11"/>
      <c r="Z27" s="14">
        <f>IF(WEEKDAY(Z25,1)=MOD($R$2,7),Z25,"")</f>
        <v>45627</v>
      </c>
      <c r="AA27" s="14">
        <f>IF(Z27="",IF(WEEKDAY(Z25,1)=MOD($R$2,7)+1,Z25,""),Z27+1)</f>
        <v>45628</v>
      </c>
      <c r="AB27" s="14">
        <f>IF(AA27="",IF(WEEKDAY(Z25,1)=MOD($R$2+1,7)+1,Z25,""),AA27+1)</f>
        <v>45629</v>
      </c>
      <c r="AC27" s="14">
        <f>IF(AB27="",IF(WEEKDAY(Z25,1)=MOD($R$2+2,7)+1,Z25,""),AB27+1)</f>
        <v>45630</v>
      </c>
      <c r="AD27" s="14">
        <f>IF(AC27="",IF(WEEKDAY(Z25,1)=MOD($R$2+3,7)+1,Z25,""),AC27+1)</f>
        <v>45631</v>
      </c>
      <c r="AE27" s="14">
        <f>IF(AD27="",IF(WEEKDAY(Z25,1)=MOD($R$2+4,7)+1,Z25,""),AD27+1)</f>
        <v>45632</v>
      </c>
      <c r="AF27" s="14">
        <f>IF(AE27="",IF(WEEKDAY(Z25,1)=MOD($R$2+5,7)+1,Z25,""),AE27+1)</f>
        <v>45633</v>
      </c>
      <c r="AG27" s="11"/>
      <c r="AH27" s="13"/>
    </row>
    <row r="28" spans="1:34" ht="18" customHeight="1" x14ac:dyDescent="0.25">
      <c r="A28" s="13"/>
      <c r="B28" s="14">
        <f t="shared" ref="B28:B32" si="48">IF(H27="","",IF(MONTH(H27+1)&lt;&gt;MONTH(H27),"",H27+1))</f>
        <v>45543</v>
      </c>
      <c r="C28" s="14">
        <f t="shared" ref="C28:H28" si="49">IF(B28="","",IF(MONTH(B28+1)&lt;&gt;MONTH(B28),"",B28+1))</f>
        <v>45544</v>
      </c>
      <c r="D28" s="14">
        <f t="shared" si="49"/>
        <v>45545</v>
      </c>
      <c r="E28" s="14">
        <f t="shared" si="49"/>
        <v>45546</v>
      </c>
      <c r="F28" s="14">
        <f t="shared" si="49"/>
        <v>45547</v>
      </c>
      <c r="G28" s="14">
        <f t="shared" si="49"/>
        <v>45548</v>
      </c>
      <c r="H28" s="14">
        <f t="shared" si="49"/>
        <v>45549</v>
      </c>
      <c r="I28" s="11"/>
      <c r="J28" s="14">
        <f t="shared" ref="J28:J32" si="50">IF(P27="","",IF(MONTH(P27+1)&lt;&gt;MONTH(P27),"",P27+1))</f>
        <v>45571</v>
      </c>
      <c r="K28" s="14">
        <f t="shared" ref="K28:P28" si="51">IF(J28="","",IF(MONTH(J28+1)&lt;&gt;MONTH(J28),"",J28+1))</f>
        <v>45572</v>
      </c>
      <c r="L28" s="14">
        <f t="shared" si="51"/>
        <v>45573</v>
      </c>
      <c r="M28" s="14">
        <f t="shared" si="51"/>
        <v>45574</v>
      </c>
      <c r="N28" s="14">
        <f t="shared" si="51"/>
        <v>45575</v>
      </c>
      <c r="O28" s="14">
        <f t="shared" si="51"/>
        <v>45576</v>
      </c>
      <c r="P28" s="14">
        <f t="shared" si="51"/>
        <v>45577</v>
      </c>
      <c r="Q28" s="11"/>
      <c r="R28" s="14">
        <f t="shared" ref="R28:R32" si="52">IF(X27="","",IF(MONTH(X27+1)&lt;&gt;MONTH(X27),"",X27+1))</f>
        <v>45599</v>
      </c>
      <c r="S28" s="14">
        <f t="shared" ref="S28:X28" si="53">IF(R28="","",IF(MONTH(R28+1)&lt;&gt;MONTH(R28),"",R28+1))</f>
        <v>45600</v>
      </c>
      <c r="T28" s="14">
        <f t="shared" si="53"/>
        <v>45601</v>
      </c>
      <c r="U28" s="14">
        <f t="shared" si="53"/>
        <v>45602</v>
      </c>
      <c r="V28" s="14">
        <f t="shared" si="53"/>
        <v>45603</v>
      </c>
      <c r="W28" s="14">
        <f t="shared" si="53"/>
        <v>45604</v>
      </c>
      <c r="X28" s="14">
        <f t="shared" si="53"/>
        <v>45605</v>
      </c>
      <c r="Y28" s="11"/>
      <c r="Z28" s="14">
        <f t="shared" ref="Z28:Z32" si="54">IF(AF27="","",IF(MONTH(AF27+1)&lt;&gt;MONTH(AF27),"",AF27+1))</f>
        <v>45634</v>
      </c>
      <c r="AA28" s="14">
        <f t="shared" ref="AA28:AF28" si="55">IF(Z28="","",IF(MONTH(Z28+1)&lt;&gt;MONTH(Z28),"",Z28+1))</f>
        <v>45635</v>
      </c>
      <c r="AB28" s="14">
        <f t="shared" si="55"/>
        <v>45636</v>
      </c>
      <c r="AC28" s="14">
        <f t="shared" si="55"/>
        <v>45637</v>
      </c>
      <c r="AD28" s="14">
        <f t="shared" si="55"/>
        <v>45638</v>
      </c>
      <c r="AE28" s="14">
        <f t="shared" si="55"/>
        <v>45639</v>
      </c>
      <c r="AF28" s="14">
        <f t="shared" si="55"/>
        <v>45640</v>
      </c>
      <c r="AG28" s="11"/>
      <c r="AH28" s="13"/>
    </row>
    <row r="29" spans="1:34" ht="18" customHeight="1" x14ac:dyDescent="0.25">
      <c r="A29" s="13"/>
      <c r="B29" s="14">
        <f t="shared" si="48"/>
        <v>45550</v>
      </c>
      <c r="C29" s="14">
        <f t="shared" ref="C29:H29" si="56">IF(B29="","",IF(MONTH(B29+1)&lt;&gt;MONTH(B29),"",B29+1))</f>
        <v>45551</v>
      </c>
      <c r="D29" s="14">
        <f t="shared" si="56"/>
        <v>45552</v>
      </c>
      <c r="E29" s="14">
        <f t="shared" si="56"/>
        <v>45553</v>
      </c>
      <c r="F29" s="20">
        <f t="shared" si="56"/>
        <v>45554</v>
      </c>
      <c r="G29" s="21">
        <f t="shared" si="56"/>
        <v>45555</v>
      </c>
      <c r="H29" s="14">
        <f t="shared" si="56"/>
        <v>45556</v>
      </c>
      <c r="I29" s="11"/>
      <c r="J29" s="14">
        <f t="shared" si="50"/>
        <v>45578</v>
      </c>
      <c r="K29" s="15">
        <f t="shared" ref="K29:P29" si="57">IF(J29="","",IF(MONTH(J29+1)&lt;&gt;MONTH(J29),"",J29+1))</f>
        <v>45579</v>
      </c>
      <c r="L29" s="14">
        <f t="shared" si="57"/>
        <v>45580</v>
      </c>
      <c r="M29" s="14">
        <f t="shared" si="57"/>
        <v>45581</v>
      </c>
      <c r="N29" s="20">
        <f t="shared" si="57"/>
        <v>45582</v>
      </c>
      <c r="O29" s="21">
        <f t="shared" si="57"/>
        <v>45583</v>
      </c>
      <c r="P29" s="14">
        <f t="shared" si="57"/>
        <v>45584</v>
      </c>
      <c r="Q29" s="11"/>
      <c r="R29" s="14">
        <f t="shared" si="52"/>
        <v>45606</v>
      </c>
      <c r="S29" s="15">
        <f t="shared" ref="S29:X29" si="58">IF(R29="","",IF(MONTH(R29+1)&lt;&gt;MONTH(R29),"",R29+1))</f>
        <v>45607</v>
      </c>
      <c r="T29" s="14">
        <f t="shared" si="58"/>
        <v>45608</v>
      </c>
      <c r="U29" s="14">
        <f t="shared" si="58"/>
        <v>45609</v>
      </c>
      <c r="V29" s="20">
        <f t="shared" si="58"/>
        <v>45610</v>
      </c>
      <c r="W29" s="21">
        <f t="shared" si="58"/>
        <v>45611</v>
      </c>
      <c r="X29" s="14">
        <f t="shared" si="58"/>
        <v>45612</v>
      </c>
      <c r="Y29" s="11"/>
      <c r="Z29" s="14">
        <f t="shared" si="54"/>
        <v>45641</v>
      </c>
      <c r="AA29" s="19">
        <f t="shared" ref="AA29:AF29" si="59">IF(Z29="","",IF(MONTH(Z29+1)&lt;&gt;MONTH(Z29),"",Z29+1))</f>
        <v>45642</v>
      </c>
      <c r="AB29" s="19">
        <f t="shared" si="59"/>
        <v>45643</v>
      </c>
      <c r="AC29" s="19">
        <f t="shared" si="59"/>
        <v>45644</v>
      </c>
      <c r="AD29" s="20">
        <f t="shared" si="59"/>
        <v>45645</v>
      </c>
      <c r="AE29" s="21">
        <f t="shared" si="59"/>
        <v>45646</v>
      </c>
      <c r="AF29" s="14">
        <f t="shared" si="59"/>
        <v>45647</v>
      </c>
      <c r="AG29" s="11"/>
      <c r="AH29" s="13"/>
    </row>
    <row r="30" spans="1:34" ht="18" customHeight="1" x14ac:dyDescent="0.25">
      <c r="A30" s="13"/>
      <c r="B30" s="14">
        <f t="shared" si="48"/>
        <v>45557</v>
      </c>
      <c r="C30" s="14">
        <f t="shared" ref="C30:H30" si="60">IF(B30="","",IF(MONTH(B30+1)&lt;&gt;MONTH(B30),"",B30+1))</f>
        <v>45558</v>
      </c>
      <c r="D30" s="14">
        <f t="shared" si="60"/>
        <v>45559</v>
      </c>
      <c r="E30" s="14">
        <f t="shared" si="60"/>
        <v>45560</v>
      </c>
      <c r="F30" s="14">
        <f t="shared" si="60"/>
        <v>45561</v>
      </c>
      <c r="G30" s="14">
        <f t="shared" si="60"/>
        <v>45562</v>
      </c>
      <c r="H30" s="14">
        <f t="shared" si="60"/>
        <v>45563</v>
      </c>
      <c r="I30" s="11"/>
      <c r="J30" s="14">
        <f t="shared" si="50"/>
        <v>45585</v>
      </c>
      <c r="K30" s="14">
        <f t="shared" ref="K30:P30" si="61">IF(J30="","",IF(MONTH(J30+1)&lt;&gt;MONTH(J30),"",J30+1))</f>
        <v>45586</v>
      </c>
      <c r="L30" s="14">
        <f t="shared" si="61"/>
        <v>45587</v>
      </c>
      <c r="M30" s="14">
        <f t="shared" si="61"/>
        <v>45588</v>
      </c>
      <c r="N30" s="14">
        <f t="shared" si="61"/>
        <v>45589</v>
      </c>
      <c r="O30" s="14">
        <f t="shared" si="61"/>
        <v>45590</v>
      </c>
      <c r="P30" s="14">
        <f t="shared" si="61"/>
        <v>45591</v>
      </c>
      <c r="Q30" s="11"/>
      <c r="R30" s="14">
        <f t="shared" si="52"/>
        <v>45613</v>
      </c>
      <c r="S30" s="14">
        <f t="shared" ref="S30:X30" si="62">IF(R30="","",IF(MONTH(R30+1)&lt;&gt;MONTH(R30),"",R30+1))</f>
        <v>45614</v>
      </c>
      <c r="T30" s="14">
        <f t="shared" si="62"/>
        <v>45615</v>
      </c>
      <c r="U30" s="14">
        <f t="shared" si="62"/>
        <v>45616</v>
      </c>
      <c r="V30" s="14">
        <f t="shared" si="62"/>
        <v>45617</v>
      </c>
      <c r="W30" s="14">
        <f t="shared" si="62"/>
        <v>45618</v>
      </c>
      <c r="X30" s="14">
        <f t="shared" si="62"/>
        <v>45619</v>
      </c>
      <c r="Y30" s="11"/>
      <c r="Z30" s="14">
        <f t="shared" si="54"/>
        <v>45648</v>
      </c>
      <c r="AA30" s="14">
        <f t="shared" ref="AA30:AF30" si="63">IF(Z30="","",IF(MONTH(Z30+1)&lt;&gt;MONTH(Z30),"",Z30+1))</f>
        <v>45649</v>
      </c>
      <c r="AB30" s="14">
        <f t="shared" si="63"/>
        <v>45650</v>
      </c>
      <c r="AC30" s="15">
        <f t="shared" si="63"/>
        <v>45651</v>
      </c>
      <c r="AD30" s="14">
        <f t="shared" si="63"/>
        <v>45652</v>
      </c>
      <c r="AE30" s="14">
        <f t="shared" si="63"/>
        <v>45653</v>
      </c>
      <c r="AF30" s="14">
        <f t="shared" si="63"/>
        <v>45654</v>
      </c>
      <c r="AG30" s="11"/>
      <c r="AH30" s="13"/>
    </row>
    <row r="31" spans="1:34" ht="18" customHeight="1" x14ac:dyDescent="0.25">
      <c r="A31" s="13"/>
      <c r="B31" s="14">
        <f t="shared" si="48"/>
        <v>45564</v>
      </c>
      <c r="C31" s="14">
        <f t="shared" ref="C31:H31" si="64">IF(B31="","",IF(MONTH(B31+1)&lt;&gt;MONTH(B31),"",B31+1))</f>
        <v>45565</v>
      </c>
      <c r="D31" s="14" t="str">
        <f t="shared" si="64"/>
        <v/>
      </c>
      <c r="E31" s="14" t="str">
        <f t="shared" si="64"/>
        <v/>
      </c>
      <c r="F31" s="14" t="str">
        <f t="shared" si="64"/>
        <v/>
      </c>
      <c r="G31" s="14" t="str">
        <f t="shared" si="64"/>
        <v/>
      </c>
      <c r="H31" s="14" t="str">
        <f t="shared" si="64"/>
        <v/>
      </c>
      <c r="I31" s="11"/>
      <c r="J31" s="14">
        <f t="shared" si="50"/>
        <v>45592</v>
      </c>
      <c r="K31" s="14">
        <f t="shared" ref="K31:P31" si="65">IF(J31="","",IF(MONTH(J31+1)&lt;&gt;MONTH(J31),"",J31+1))</f>
        <v>45593</v>
      </c>
      <c r="L31" s="14">
        <f t="shared" si="65"/>
        <v>45594</v>
      </c>
      <c r="M31" s="14">
        <f t="shared" si="65"/>
        <v>45595</v>
      </c>
      <c r="N31" s="14">
        <f t="shared" si="65"/>
        <v>45596</v>
      </c>
      <c r="O31" s="14" t="str">
        <f t="shared" si="65"/>
        <v/>
      </c>
      <c r="P31" s="14" t="str">
        <f t="shared" si="65"/>
        <v/>
      </c>
      <c r="Q31" s="11"/>
      <c r="R31" s="14">
        <f t="shared" si="52"/>
        <v>45620</v>
      </c>
      <c r="S31" s="14">
        <f t="shared" ref="S31:X31" si="66">IF(R31="","",IF(MONTH(R31+1)&lt;&gt;MONTH(R31),"",R31+1))</f>
        <v>45621</v>
      </c>
      <c r="T31" s="14">
        <f t="shared" si="66"/>
        <v>45622</v>
      </c>
      <c r="U31" s="14">
        <f t="shared" si="66"/>
        <v>45623</v>
      </c>
      <c r="V31" s="15">
        <f t="shared" si="66"/>
        <v>45624</v>
      </c>
      <c r="W31" s="15">
        <f t="shared" si="66"/>
        <v>45625</v>
      </c>
      <c r="X31" s="14">
        <f t="shared" si="66"/>
        <v>45626</v>
      </c>
      <c r="Y31" s="11"/>
      <c r="Z31" s="14">
        <f t="shared" si="54"/>
        <v>45655</v>
      </c>
      <c r="AA31" s="14">
        <f t="shared" ref="AA31:AF31" si="67">IF(Z31="","",IF(MONTH(Z31+1)&lt;&gt;MONTH(Z31),"",Z31+1))</f>
        <v>45656</v>
      </c>
      <c r="AB31" s="14">
        <f t="shared" si="67"/>
        <v>45657</v>
      </c>
      <c r="AC31" s="14" t="str">
        <f t="shared" si="67"/>
        <v/>
      </c>
      <c r="AD31" s="14" t="str">
        <f t="shared" si="67"/>
        <v/>
      </c>
      <c r="AE31" s="14" t="str">
        <f t="shared" si="67"/>
        <v/>
      </c>
      <c r="AF31" s="14" t="str">
        <f t="shared" si="67"/>
        <v/>
      </c>
      <c r="AG31" s="11"/>
      <c r="AH31" s="13"/>
    </row>
    <row r="32" spans="1:34" ht="15" customHeight="1" x14ac:dyDescent="0.25">
      <c r="A32" s="13"/>
      <c r="B32" s="24" t="str">
        <f t="shared" si="48"/>
        <v/>
      </c>
      <c r="C32" s="24" t="str">
        <f t="shared" ref="C32:H32" si="68">IF(B32="","",IF(MONTH(B32+1)&lt;&gt;MONTH(B32),"",B32+1))</f>
        <v/>
      </c>
      <c r="D32" s="24" t="str">
        <f t="shared" si="68"/>
        <v/>
      </c>
      <c r="E32" s="24" t="str">
        <f t="shared" si="68"/>
        <v/>
      </c>
      <c r="F32" s="24" t="str">
        <f t="shared" si="68"/>
        <v/>
      </c>
      <c r="G32" s="24" t="str">
        <f t="shared" si="68"/>
        <v/>
      </c>
      <c r="H32" s="24" t="str">
        <f t="shared" si="68"/>
        <v/>
      </c>
      <c r="I32" s="11"/>
      <c r="J32" s="24" t="str">
        <f t="shared" si="50"/>
        <v/>
      </c>
      <c r="K32" s="24" t="str">
        <f t="shared" ref="K32:P32" si="69">IF(J32="","",IF(MONTH(J32+1)&lt;&gt;MONTH(J32),"",J32+1))</f>
        <v/>
      </c>
      <c r="L32" s="24" t="str">
        <f t="shared" si="69"/>
        <v/>
      </c>
      <c r="M32" s="24" t="str">
        <f t="shared" si="69"/>
        <v/>
      </c>
      <c r="N32" s="24" t="str">
        <f t="shared" si="69"/>
        <v/>
      </c>
      <c r="O32" s="24" t="str">
        <f t="shared" si="69"/>
        <v/>
      </c>
      <c r="P32" s="24" t="str">
        <f t="shared" si="69"/>
        <v/>
      </c>
      <c r="Q32" s="11"/>
      <c r="R32" s="24" t="str">
        <f t="shared" si="52"/>
        <v/>
      </c>
      <c r="S32" s="24" t="str">
        <f t="shared" ref="S32:X32" si="70">IF(R32="","",IF(MONTH(R32+1)&lt;&gt;MONTH(R32),"",R32+1))</f>
        <v/>
      </c>
      <c r="T32" s="24" t="str">
        <f t="shared" si="70"/>
        <v/>
      </c>
      <c r="U32" s="24" t="str">
        <f t="shared" si="70"/>
        <v/>
      </c>
      <c r="V32" s="24" t="str">
        <f t="shared" si="70"/>
        <v/>
      </c>
      <c r="W32" s="24" t="str">
        <f t="shared" si="70"/>
        <v/>
      </c>
      <c r="X32" s="24" t="str">
        <f t="shared" si="70"/>
        <v/>
      </c>
      <c r="Y32" s="11"/>
      <c r="Z32" s="24" t="str">
        <f t="shared" si="54"/>
        <v/>
      </c>
      <c r="AA32" s="24" t="str">
        <f t="shared" ref="AA32:AF32" si="71">IF(Z32="","",IF(MONTH(Z32+1)&lt;&gt;MONTH(Z32),"",Z32+1))</f>
        <v/>
      </c>
      <c r="AB32" s="24" t="str">
        <f t="shared" si="71"/>
        <v/>
      </c>
      <c r="AC32" s="24" t="str">
        <f t="shared" si="71"/>
        <v/>
      </c>
      <c r="AD32" s="24" t="str">
        <f t="shared" si="71"/>
        <v/>
      </c>
      <c r="AE32" s="24" t="str">
        <f t="shared" si="71"/>
        <v/>
      </c>
      <c r="AF32" s="24" t="str">
        <f t="shared" si="71"/>
        <v/>
      </c>
      <c r="AG32" s="11"/>
      <c r="AH32" s="13"/>
    </row>
    <row r="33" spans="1:34" ht="15" customHeight="1" x14ac:dyDescent="0.2">
      <c r="A33" s="2"/>
      <c r="B33" s="8"/>
      <c r="C33" s="8"/>
      <c r="D33" s="44" t="s">
        <v>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2"/>
      <c r="T33" s="2"/>
      <c r="U33" s="53" t="s">
        <v>17</v>
      </c>
      <c r="V33" s="40"/>
      <c r="W33" s="40"/>
      <c r="X33" s="40"/>
      <c r="Y33" s="40"/>
      <c r="Z33" s="40"/>
      <c r="AA33" s="40"/>
      <c r="AB33" s="40"/>
      <c r="AC33" s="40"/>
      <c r="AD33" s="40"/>
      <c r="AE33" s="2"/>
      <c r="AF33" s="2"/>
      <c r="AG33" s="2"/>
      <c r="AH33" s="2"/>
    </row>
    <row r="34" spans="1:34" ht="15" customHeight="1" x14ac:dyDescent="0.2">
      <c r="A34" s="2"/>
      <c r="B34" s="2"/>
      <c r="C34" s="2"/>
      <c r="D34" s="45" t="s">
        <v>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2"/>
      <c r="T34" s="2"/>
      <c r="U34" s="53" t="s">
        <v>18</v>
      </c>
      <c r="V34" s="40"/>
      <c r="W34" s="40"/>
      <c r="X34" s="40"/>
      <c r="Y34" s="40"/>
      <c r="Z34" s="40"/>
      <c r="AA34" s="40"/>
      <c r="AB34" s="40"/>
      <c r="AC34" s="40"/>
      <c r="AD34" s="40"/>
      <c r="AE34" s="2"/>
      <c r="AF34" s="2"/>
      <c r="AG34" s="2"/>
      <c r="AH34" s="2"/>
    </row>
    <row r="35" spans="1:34" ht="15" customHeight="1" x14ac:dyDescent="0.25">
      <c r="A35" s="8"/>
      <c r="B35" s="8"/>
      <c r="C35" s="8"/>
      <c r="D35" s="47" t="s">
        <v>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2"/>
      <c r="T35" s="2"/>
      <c r="U35" s="2"/>
      <c r="V35" s="26"/>
      <c r="W35" s="26"/>
      <c r="X35" s="26"/>
      <c r="Y35" s="27"/>
      <c r="Z35" s="27"/>
      <c r="AA35" s="27"/>
      <c r="AB35" s="27"/>
      <c r="AC35" s="27"/>
      <c r="AD35" s="27"/>
      <c r="AE35" s="8"/>
      <c r="AF35" s="8"/>
      <c r="AG35" s="8"/>
      <c r="AH35" s="8"/>
    </row>
    <row r="36" spans="1:34" ht="15" customHeight="1" x14ac:dyDescent="0.2">
      <c r="A36" s="2"/>
      <c r="B36" s="2"/>
      <c r="C36" s="2"/>
      <c r="D36" s="54" t="s">
        <v>10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  <c r="AF36" s="8"/>
      <c r="AG36" s="8"/>
      <c r="AH36" s="2"/>
    </row>
    <row r="37" spans="1:34" ht="15" customHeight="1" x14ac:dyDescent="0.2">
      <c r="A37" s="2"/>
      <c r="B37" s="2"/>
      <c r="C37" s="2"/>
      <c r="D37" s="48" t="s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  <c r="AF37" s="8"/>
      <c r="AG37" s="8"/>
      <c r="AH37" s="2"/>
    </row>
    <row r="38" spans="1:34" ht="15" customHeight="1" x14ac:dyDescent="0.2">
      <c r="A38" s="2"/>
      <c r="B38" s="2"/>
      <c r="C38" s="2"/>
      <c r="D38" s="49" t="s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2"/>
      <c r="T38" s="2"/>
      <c r="U38" s="50"/>
      <c r="V38" s="40"/>
      <c r="W38" s="40"/>
      <c r="X38" s="40"/>
      <c r="Y38" s="40"/>
      <c r="Z38" s="40"/>
      <c r="AA38" s="40"/>
      <c r="AB38" s="40"/>
      <c r="AC38" s="40"/>
      <c r="AD38" s="40"/>
      <c r="AE38" s="8"/>
      <c r="AF38" s="8"/>
      <c r="AG38" s="8"/>
      <c r="AH38" s="2"/>
    </row>
    <row r="39" spans="1:34" ht="15" customHeight="1" x14ac:dyDescent="0.25">
      <c r="A39" s="2"/>
      <c r="B39" s="2"/>
      <c r="C39" s="2"/>
      <c r="D39" s="5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"/>
      <c r="T39" s="2"/>
      <c r="U39" s="2"/>
      <c r="V39" s="26"/>
      <c r="W39" s="26"/>
      <c r="X39" s="26"/>
      <c r="Y39" s="8"/>
      <c r="Z39" s="8"/>
      <c r="AA39" s="8"/>
      <c r="AB39" s="8"/>
      <c r="AC39" s="8"/>
      <c r="AD39" s="8"/>
      <c r="AE39" s="8"/>
      <c r="AF39" s="8"/>
      <c r="AG39" s="8"/>
      <c r="AH39" s="2"/>
    </row>
    <row r="40" spans="1:34" ht="15" customHeight="1" x14ac:dyDescent="0.2">
      <c r="A40" s="2"/>
      <c r="B40" s="52" t="s">
        <v>15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8"/>
      <c r="AH40" s="2"/>
    </row>
    <row r="41" spans="1:34" ht="13.5" customHeight="1" x14ac:dyDescent="0.2">
      <c r="A41" s="2"/>
      <c r="B41" s="2"/>
      <c r="C41" s="2"/>
      <c r="D41" s="2"/>
      <c r="E41" s="2"/>
      <c r="F41" s="2"/>
      <c r="G41" s="2"/>
      <c r="H41" s="2"/>
      <c r="I41" s="8"/>
      <c r="J41" s="2"/>
      <c r="K41" s="2"/>
      <c r="L41" s="2"/>
      <c r="M41" s="2"/>
      <c r="N41" s="2"/>
      <c r="O41" s="2"/>
      <c r="P41" s="2"/>
      <c r="Q41" s="8"/>
      <c r="R41" s="2"/>
      <c r="S41" s="2"/>
      <c r="T41" s="2"/>
      <c r="U41" s="2"/>
      <c r="V41" s="2"/>
      <c r="W41" s="2"/>
      <c r="X41" s="2"/>
      <c r="Y41" s="8"/>
      <c r="Z41" s="8"/>
      <c r="AA41" s="8"/>
      <c r="AB41" s="8"/>
      <c r="AC41" s="8"/>
      <c r="AD41" s="8"/>
      <c r="AE41" s="8"/>
      <c r="AF41" s="8"/>
      <c r="AG41" s="8"/>
      <c r="AH41" s="2"/>
    </row>
    <row r="42" spans="1:34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27">
    <mergeCell ref="B40:AF40"/>
    <mergeCell ref="R25:X25"/>
    <mergeCell ref="Z25:AF25"/>
    <mergeCell ref="D33:R33"/>
    <mergeCell ref="U33:AD33"/>
    <mergeCell ref="D34:R34"/>
    <mergeCell ref="U34:AD34"/>
    <mergeCell ref="D35:R35"/>
    <mergeCell ref="D36:R36"/>
    <mergeCell ref="D37:R37"/>
    <mergeCell ref="D38:R38"/>
    <mergeCell ref="U38:AD38"/>
    <mergeCell ref="D39:R39"/>
    <mergeCell ref="B16:H16"/>
    <mergeCell ref="J16:P16"/>
    <mergeCell ref="R16:X16"/>
    <mergeCell ref="Z16:AF16"/>
    <mergeCell ref="B25:H25"/>
    <mergeCell ref="J25:P25"/>
    <mergeCell ref="D2:F2"/>
    <mergeCell ref="J2:L2"/>
    <mergeCell ref="R2:S2"/>
    <mergeCell ref="B5:AF5"/>
    <mergeCell ref="J7:P7"/>
    <mergeCell ref="R7:X7"/>
    <mergeCell ref="Z7:AF7"/>
    <mergeCell ref="B7:H7"/>
  </mergeCells>
  <conditionalFormatting sqref="B7">
    <cfRule type="expression" dxfId="25" priority="1">
      <formula>$J$2=1</formula>
    </cfRule>
  </conditionalFormatting>
  <conditionalFormatting sqref="B16">
    <cfRule type="expression" dxfId="24" priority="2">
      <formula>$J$2=1</formula>
    </cfRule>
  </conditionalFormatting>
  <conditionalFormatting sqref="B25">
    <cfRule type="expression" dxfId="23" priority="3">
      <formula>$J$2=1</formula>
    </cfRule>
  </conditionalFormatting>
  <conditionalFormatting sqref="B9:H14 B18:H23 B27:H32 J9:P14 J18:P23 J27:P32 R9:X14 R18:X23 R27:X32 Z9:AF14 Z18:AF23 Z27:AF32">
    <cfRule type="expression" dxfId="22" priority="4">
      <formula>OR(WEEKDAY(B9,1)=1,WEEKDAY(B9,1)=7)</formula>
    </cfRule>
  </conditionalFormatting>
  <conditionalFormatting sqref="J7">
    <cfRule type="expression" dxfId="21" priority="5">
      <formula>$J$2=1</formula>
    </cfRule>
  </conditionalFormatting>
  <conditionalFormatting sqref="J16">
    <cfRule type="expression" dxfId="20" priority="6">
      <formula>$J$2=1</formula>
    </cfRule>
  </conditionalFormatting>
  <conditionalFormatting sqref="J25">
    <cfRule type="expression" dxfId="19" priority="7">
      <formula>$J$2=1</formula>
    </cfRule>
  </conditionalFormatting>
  <conditionalFormatting sqref="R7">
    <cfRule type="expression" dxfId="18" priority="8">
      <formula>$J$2=1</formula>
    </cfRule>
  </conditionalFormatting>
  <conditionalFormatting sqref="R16">
    <cfRule type="expression" dxfId="17" priority="9">
      <formula>$J$2=1</formula>
    </cfRule>
  </conditionalFormatting>
  <conditionalFormatting sqref="R25">
    <cfRule type="expression" dxfId="16" priority="10">
      <formula>$J$2=1</formula>
    </cfRule>
  </conditionalFormatting>
  <conditionalFormatting sqref="Z7">
    <cfRule type="expression" dxfId="15" priority="11">
      <formula>$J$2=1</formula>
    </cfRule>
  </conditionalFormatting>
  <conditionalFormatting sqref="Z16">
    <cfRule type="expression" dxfId="14" priority="12">
      <formula>$J$2=1</formula>
    </cfRule>
  </conditionalFormatting>
  <conditionalFormatting sqref="Z25">
    <cfRule type="expression" dxfId="13" priority="13">
      <formula>$J$2=1</formula>
    </cfRule>
  </conditionalFormatting>
  <printOptions horizontalCentered="1"/>
  <pageMargins left="0.25" right="0.25" top="0.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1000"/>
  <sheetViews>
    <sheetView showGridLines="0" topLeftCell="A5" workbookViewId="0"/>
  </sheetViews>
  <sheetFormatPr defaultColWidth="12.5703125" defaultRowHeight="15" customHeight="1" x14ac:dyDescent="0.2"/>
  <cols>
    <col min="1" max="1" width="3.140625" customWidth="1"/>
    <col min="2" max="31" width="4" customWidth="1"/>
    <col min="32" max="32" width="5.42578125" customWidth="1"/>
    <col min="33" max="33" width="3.140625" customWidth="1"/>
    <col min="34" max="34" width="7.140625" customWidth="1"/>
  </cols>
  <sheetData>
    <row r="1" spans="1:34" ht="13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6.5" hidden="1" customHeight="1" x14ac:dyDescent="0.2">
      <c r="A2" s="3"/>
      <c r="B2" s="3"/>
      <c r="C2" s="4" t="s">
        <v>0</v>
      </c>
      <c r="D2" s="36">
        <v>2024</v>
      </c>
      <c r="E2" s="37"/>
      <c r="F2" s="38"/>
      <c r="G2" s="5"/>
      <c r="H2" s="5"/>
      <c r="I2" s="4" t="s">
        <v>1</v>
      </c>
      <c r="J2" s="36">
        <v>1</v>
      </c>
      <c r="K2" s="37"/>
      <c r="L2" s="38"/>
      <c r="M2" s="5"/>
      <c r="N2" s="5"/>
      <c r="O2" s="5"/>
      <c r="P2" s="5"/>
      <c r="Q2" s="4" t="s">
        <v>2</v>
      </c>
      <c r="R2" s="36">
        <v>1</v>
      </c>
      <c r="S2" s="38"/>
      <c r="T2" s="6" t="s">
        <v>3</v>
      </c>
      <c r="U2" s="5"/>
      <c r="V2" s="5"/>
      <c r="W2" s="5"/>
      <c r="X2" s="5"/>
      <c r="Y2" s="5"/>
      <c r="Z2" s="5"/>
      <c r="AA2" s="5"/>
      <c r="AB2" s="3"/>
      <c r="AC2" s="3"/>
      <c r="AD2" s="3"/>
      <c r="AE2" s="3"/>
      <c r="AF2" s="7"/>
      <c r="AG2" s="3"/>
      <c r="AH2" s="2"/>
    </row>
    <row r="3" spans="1:34" ht="13.5" hidden="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</row>
    <row r="4" spans="1:34" ht="13.5" hidden="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34.5" customHeight="1" x14ac:dyDescent="0.2">
      <c r="A5" s="2"/>
      <c r="B5" s="39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8"/>
      <c r="AH5" s="2"/>
    </row>
    <row r="6" spans="1:34" ht="8.25" customHeight="1" x14ac:dyDescent="0.2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2"/>
    </row>
    <row r="7" spans="1:34" ht="19.5" customHeight="1" x14ac:dyDescent="0.3">
      <c r="A7" s="9"/>
      <c r="B7" s="41">
        <f>DATE(D2,J2,1)</f>
        <v>45292</v>
      </c>
      <c r="C7" s="42"/>
      <c r="D7" s="42"/>
      <c r="E7" s="42"/>
      <c r="F7" s="42"/>
      <c r="G7" s="42"/>
      <c r="H7" s="43"/>
      <c r="I7" s="10"/>
      <c r="J7" s="41">
        <f>DATE(YEAR(B7+42),MONTH(B7+42),1)</f>
        <v>45323</v>
      </c>
      <c r="K7" s="42"/>
      <c r="L7" s="42"/>
      <c r="M7" s="42"/>
      <c r="N7" s="42"/>
      <c r="O7" s="42"/>
      <c r="P7" s="43"/>
      <c r="Q7" s="10"/>
      <c r="R7" s="41">
        <f>DATE(YEAR(J7+42),MONTH(J7+42),1)</f>
        <v>45352</v>
      </c>
      <c r="S7" s="42"/>
      <c r="T7" s="42"/>
      <c r="U7" s="42"/>
      <c r="V7" s="42"/>
      <c r="W7" s="42"/>
      <c r="X7" s="43"/>
      <c r="Y7" s="10"/>
      <c r="Z7" s="41">
        <f>DATE(YEAR(R7+42),MONTH(R7+42),1)</f>
        <v>45383</v>
      </c>
      <c r="AA7" s="42"/>
      <c r="AB7" s="42"/>
      <c r="AC7" s="42"/>
      <c r="AD7" s="42"/>
      <c r="AE7" s="42"/>
      <c r="AF7" s="43"/>
      <c r="AG7" s="10"/>
      <c r="AH7" s="9"/>
    </row>
    <row r="8" spans="1:34" ht="13.5" customHeight="1" x14ac:dyDescent="0.2">
      <c r="A8" s="11"/>
      <c r="B8" s="28" t="str">
        <f>CHOOSE(1+MOD($R$2+1-2,7),"S","M","T","W","T","F","S")</f>
        <v>S</v>
      </c>
      <c r="C8" s="28" t="str">
        <f>CHOOSE(1+MOD($R$2+2-2,7),"S","M","T","W","T","F","S")</f>
        <v>M</v>
      </c>
      <c r="D8" s="28" t="str">
        <f>CHOOSE(1+MOD($R$2+3-2,7),"S","M","T","W","T","F","S")</f>
        <v>T</v>
      </c>
      <c r="E8" s="28" t="str">
        <f>CHOOSE(1+MOD($R$2+4-2,7),"S","M","T","W","T","F","S")</f>
        <v>W</v>
      </c>
      <c r="F8" s="28" t="str">
        <f>CHOOSE(1+MOD($R$2+5-2,7),"S","M","T","W","T","F","S")</f>
        <v>T</v>
      </c>
      <c r="G8" s="28" t="str">
        <f>CHOOSE(1+MOD($R$2+6-2,7),"S","M","T","W","T","F","S")</f>
        <v>F</v>
      </c>
      <c r="H8" s="28" t="str">
        <f>CHOOSE(1+MOD($R$2+7-2,7),"S","M","T","W","T","F","S")</f>
        <v>S</v>
      </c>
      <c r="I8" s="11"/>
      <c r="J8" s="28" t="str">
        <f>CHOOSE(1+MOD($R$2+1-2,7),"S","M","T","W","T","F","S")</f>
        <v>S</v>
      </c>
      <c r="K8" s="28" t="str">
        <f>CHOOSE(1+MOD($R$2+2-2,7),"S","M","T","W","T","F","S")</f>
        <v>M</v>
      </c>
      <c r="L8" s="28" t="str">
        <f>CHOOSE(1+MOD($R$2+3-2,7),"S","M","T","W","T","F","S")</f>
        <v>T</v>
      </c>
      <c r="M8" s="28" t="str">
        <f>CHOOSE(1+MOD($R$2+4-2,7),"S","M","T","W","T","F","S")</f>
        <v>W</v>
      </c>
      <c r="N8" s="28" t="str">
        <f>CHOOSE(1+MOD($R$2+5-2,7),"S","M","T","W","T","F","S")</f>
        <v>T</v>
      </c>
      <c r="O8" s="28" t="str">
        <f>CHOOSE(1+MOD($R$2+6-2,7),"S","M","T","W","T","F","S")</f>
        <v>F</v>
      </c>
      <c r="P8" s="28" t="str">
        <f>CHOOSE(1+MOD($R$2+7-2,7),"S","M","T","W","T","F","S")</f>
        <v>S</v>
      </c>
      <c r="Q8" s="11"/>
      <c r="R8" s="28" t="str">
        <f>CHOOSE(1+MOD($R$2+1-2,7),"S","M","T","W","T","F","S")</f>
        <v>S</v>
      </c>
      <c r="S8" s="28" t="str">
        <f>CHOOSE(1+MOD($R$2+2-2,7),"S","M","T","W","T","F","S")</f>
        <v>M</v>
      </c>
      <c r="T8" s="28" t="str">
        <f>CHOOSE(1+MOD($R$2+3-2,7),"S","M","T","W","T","F","S")</f>
        <v>T</v>
      </c>
      <c r="U8" s="28" t="str">
        <f>CHOOSE(1+MOD($R$2+4-2,7),"S","M","T","W","T","F","S")</f>
        <v>W</v>
      </c>
      <c r="V8" s="28" t="str">
        <f>CHOOSE(1+MOD($R$2+5-2,7),"S","M","T","W","T","F","S")</f>
        <v>T</v>
      </c>
      <c r="W8" s="28" t="str">
        <f>CHOOSE(1+MOD($R$2+6-2,7),"S","M","T","W","T","F","S")</f>
        <v>F</v>
      </c>
      <c r="X8" s="28" t="str">
        <f>CHOOSE(1+MOD($R$2+7-2,7),"S","M","T","W","T","F","S")</f>
        <v>S</v>
      </c>
      <c r="Y8" s="11"/>
      <c r="Z8" s="28" t="str">
        <f>CHOOSE(1+MOD($R$2+1-2,7),"S","M","T","W","T","F","S")</f>
        <v>S</v>
      </c>
      <c r="AA8" s="28" t="str">
        <f>CHOOSE(1+MOD($R$2+2-2,7),"S","M","T","W","T","F","S")</f>
        <v>M</v>
      </c>
      <c r="AB8" s="28" t="str">
        <f>CHOOSE(1+MOD($R$2+3-2,7),"S","M","T","W","T","F","S")</f>
        <v>T</v>
      </c>
      <c r="AC8" s="28" t="str">
        <f>CHOOSE(1+MOD($R$2+4-2,7),"S","M","T","W","T","F","S")</f>
        <v>W</v>
      </c>
      <c r="AD8" s="28" t="str">
        <f>CHOOSE(1+MOD($R$2+5-2,7),"S","M","T","W","T","F","S")</f>
        <v>T</v>
      </c>
      <c r="AE8" s="28" t="str">
        <f>CHOOSE(1+MOD($R$2+6-2,7),"S","M","T","W","T","F","S")</f>
        <v>F</v>
      </c>
      <c r="AF8" s="28" t="str">
        <f>CHOOSE(1+MOD($R$2+7-2,7),"S","M","T","W","T","F","S")</f>
        <v>S</v>
      </c>
      <c r="AG8" s="11"/>
      <c r="AH8" s="11"/>
    </row>
    <row r="9" spans="1:34" ht="18" customHeight="1" x14ac:dyDescent="0.25">
      <c r="A9" s="13"/>
      <c r="B9" s="24" t="str">
        <f>IF(WEEKDAY(B7,1)=MOD($R$2,7),B7,"")</f>
        <v/>
      </c>
      <c r="C9" s="29">
        <f>IF(B9="",IF(WEEKDAY(B7,1)=MOD($R$2,7)+1,B7,""),B9+1)</f>
        <v>45292</v>
      </c>
      <c r="D9" s="24">
        <f>IF(C9="",IF(WEEKDAY(B7,1)=MOD($R$2+1,7)+1,B7,""),C9+1)</f>
        <v>45293</v>
      </c>
      <c r="E9" s="24">
        <f>IF(D9="",IF(WEEKDAY(B7,1)=MOD($R$2+2,7)+1,B7,""),D9+1)</f>
        <v>45294</v>
      </c>
      <c r="F9" s="24">
        <f>IF(E9="",IF(WEEKDAY(B7,1)=MOD($R$2+3,7)+1,B7,""),E9+1)</f>
        <v>45295</v>
      </c>
      <c r="G9" s="24">
        <f>IF(F9="",IF(WEEKDAY(B7,1)=MOD($R$2+4,7)+1,B7,""),F9+1)</f>
        <v>45296</v>
      </c>
      <c r="H9" s="24">
        <f>IF(G9="",IF(WEEKDAY(B7,1)=MOD($R$2+5,7)+1,B7,""),G9+1)</f>
        <v>45297</v>
      </c>
      <c r="I9" s="11"/>
      <c r="J9" s="24" t="str">
        <f>IF(WEEKDAY(J7,1)=MOD($R$2,7),J7,"")</f>
        <v/>
      </c>
      <c r="K9" s="24" t="str">
        <f>IF(J9="",IF(WEEKDAY(J7,1)=MOD($R$2,7)+1,J7,""),J9+1)</f>
        <v/>
      </c>
      <c r="L9" s="24" t="str">
        <f>IF(K9="",IF(WEEKDAY(J7,1)=MOD($R$2+1,7)+1,J7,""),K9+1)</f>
        <v/>
      </c>
      <c r="M9" s="24" t="str">
        <f>IF(L9="",IF(WEEKDAY(J7,1)=MOD($R$2+2,7)+1,J7,""),L9+1)</f>
        <v/>
      </c>
      <c r="N9" s="30">
        <f>IF(M9="",IF(WEEKDAY(J7,1)=MOD($R$2+3,7)+1,J7,""),M9+1)</f>
        <v>45323</v>
      </c>
      <c r="O9" s="30">
        <f>IF(N9="",IF(WEEKDAY(J7,1)=MOD($R$2+4,7)+1,J7,""),N9+1)</f>
        <v>45324</v>
      </c>
      <c r="P9" s="30">
        <f>IF(O9="",IF(WEEKDAY(J7,1)=MOD($R$2+5,7)+1,J7,""),O9+1)</f>
        <v>45325</v>
      </c>
      <c r="Q9" s="11"/>
      <c r="R9" s="24" t="str">
        <f>IF(WEEKDAY(R7,1)=MOD($R$2,7),R7,"")</f>
        <v/>
      </c>
      <c r="S9" s="24" t="str">
        <f>IF(R9="",IF(WEEKDAY(R7,1)=MOD($R$2,7)+1,R7,""),R9+1)</f>
        <v/>
      </c>
      <c r="T9" s="24" t="str">
        <f>IF(S9="",IF(WEEKDAY(R7,1)=MOD($R$2+1,7)+1,R7,""),S9+1)</f>
        <v/>
      </c>
      <c r="U9" s="24" t="str">
        <f>IF(T9="",IF(WEEKDAY(R7,1)=MOD($R$2+2,7)+1,R7,""),T9+1)</f>
        <v/>
      </c>
      <c r="V9" s="24" t="str">
        <f>IF(U9="",IF(WEEKDAY(R7,1)=MOD($R$2+3,7)+1,R7,""),U9+1)</f>
        <v/>
      </c>
      <c r="W9" s="24">
        <f>IF(V9="",IF(WEEKDAY(R7,1)=MOD($R$2+4,7)+1,R7,""),V9+1)</f>
        <v>45352</v>
      </c>
      <c r="X9" s="24">
        <f>IF(W9="",IF(WEEKDAY(R7,1)=MOD($R$2+5,7)+1,R7,""),W9+1)</f>
        <v>45353</v>
      </c>
      <c r="Y9" s="11"/>
      <c r="Z9" s="24" t="str">
        <f>IF(WEEKDAY(Z7,1)=MOD($R$2,7),Z7,"")</f>
        <v/>
      </c>
      <c r="AA9" s="24">
        <f>IF(Z9="",IF(WEEKDAY(Z7,1)=MOD($R$2,7)+1,Z7,""),Z9+1)</f>
        <v>45383</v>
      </c>
      <c r="AB9" s="24">
        <f>IF(AA9="",IF(WEEKDAY(Z7,1)=MOD($R$2+1,7)+1,Z7,""),AA9+1)</f>
        <v>45384</v>
      </c>
      <c r="AC9" s="24">
        <f>IF(AB9="",IF(WEEKDAY(Z7,1)=MOD($R$2+2,7)+1,Z7,""),AB9+1)</f>
        <v>45385</v>
      </c>
      <c r="AD9" s="24">
        <f>IF(AC9="",IF(WEEKDAY(Z7,1)=MOD($R$2+3,7)+1,Z7,""),AC9+1)</f>
        <v>45386</v>
      </c>
      <c r="AE9" s="24">
        <f>IF(AD9="",IF(WEEKDAY(Z7,1)=MOD($R$2+4,7)+1,Z7,""),AD9+1)</f>
        <v>45387</v>
      </c>
      <c r="AF9" s="24">
        <f>IF(AE9="",IF(WEEKDAY(Z7,1)=MOD($R$2+5,7)+1,Z7,""),AE9+1)</f>
        <v>45388</v>
      </c>
      <c r="AG9" s="11"/>
      <c r="AH9" s="13"/>
    </row>
    <row r="10" spans="1:34" ht="18" customHeight="1" x14ac:dyDescent="0.25">
      <c r="A10" s="13"/>
      <c r="B10" s="24">
        <f t="shared" ref="B10:B14" si="0">IF(H9="","",IF(MONTH(H9+1)&lt;&gt;MONTH(H9),"",H9+1))</f>
        <v>45298</v>
      </c>
      <c r="C10" s="24">
        <f t="shared" ref="C10:H10" si="1">IF(B10="","",IF(MONTH(B10+1)&lt;&gt;MONTH(B10),"",B10+1))</f>
        <v>45299</v>
      </c>
      <c r="D10" s="24">
        <f t="shared" si="1"/>
        <v>45300</v>
      </c>
      <c r="E10" s="24">
        <f t="shared" si="1"/>
        <v>45301</v>
      </c>
      <c r="F10" s="31">
        <f t="shared" si="1"/>
        <v>45302</v>
      </c>
      <c r="G10" s="32">
        <f t="shared" si="1"/>
        <v>45303</v>
      </c>
      <c r="H10" s="24">
        <f t="shared" si="1"/>
        <v>45304</v>
      </c>
      <c r="I10" s="11"/>
      <c r="J10" s="30">
        <f t="shared" ref="J10:J14" si="2">IF(P9="","",IF(MONTH(P9+1)&lt;&gt;MONTH(P9),"",P9+1))</f>
        <v>45326</v>
      </c>
      <c r="K10" s="30">
        <f t="shared" ref="K10:P10" si="3">IF(J10="","",IF(MONTH(J10+1)&lt;&gt;MONTH(J10),"",J10+1))</f>
        <v>45327</v>
      </c>
      <c r="L10" s="30">
        <f t="shared" si="3"/>
        <v>45328</v>
      </c>
      <c r="M10" s="30">
        <f t="shared" si="3"/>
        <v>45329</v>
      </c>
      <c r="N10" s="30">
        <f t="shared" si="3"/>
        <v>45330</v>
      </c>
      <c r="O10" s="30">
        <f t="shared" si="3"/>
        <v>45331</v>
      </c>
      <c r="P10" s="30">
        <f t="shared" si="3"/>
        <v>45332</v>
      </c>
      <c r="Q10" s="11"/>
      <c r="R10" s="24">
        <f t="shared" ref="R10:R14" si="4">IF(X9="","",IF(MONTH(X9+1)&lt;&gt;MONTH(X9),"",X9+1))</f>
        <v>45354</v>
      </c>
      <c r="S10" s="24">
        <f t="shared" ref="S10:X10" si="5">IF(R10="","",IF(MONTH(R10+1)&lt;&gt;MONTH(R10),"",R10+1))</f>
        <v>45355</v>
      </c>
      <c r="T10" s="24">
        <f t="shared" si="5"/>
        <v>45356</v>
      </c>
      <c r="U10" s="24">
        <f t="shared" si="5"/>
        <v>45357</v>
      </c>
      <c r="V10" s="24">
        <f t="shared" si="5"/>
        <v>45358</v>
      </c>
      <c r="W10" s="24">
        <f t="shared" si="5"/>
        <v>45359</v>
      </c>
      <c r="X10" s="24">
        <f t="shared" si="5"/>
        <v>45360</v>
      </c>
      <c r="Y10" s="11"/>
      <c r="Z10" s="24">
        <f t="shared" ref="Z10:Z14" si="6">IF(AF9="","",IF(MONTH(AF9+1)&lt;&gt;MONTH(AF9),"",AF9+1))</f>
        <v>45389</v>
      </c>
      <c r="AA10" s="24">
        <f t="shared" ref="AA10:AF10" si="7">IF(Z10="","",IF(MONTH(Z10+1)&lt;&gt;MONTH(Z10),"",Z10+1))</f>
        <v>45390</v>
      </c>
      <c r="AB10" s="24">
        <f t="shared" si="7"/>
        <v>45391</v>
      </c>
      <c r="AC10" s="24">
        <f t="shared" si="7"/>
        <v>45392</v>
      </c>
      <c r="AD10" s="24">
        <f t="shared" si="7"/>
        <v>45393</v>
      </c>
      <c r="AE10" s="24">
        <f t="shared" si="7"/>
        <v>45394</v>
      </c>
      <c r="AF10" s="24">
        <f t="shared" si="7"/>
        <v>45395</v>
      </c>
      <c r="AG10" s="11"/>
      <c r="AH10" s="13"/>
    </row>
    <row r="11" spans="1:34" ht="18" customHeight="1" x14ac:dyDescent="0.25">
      <c r="A11" s="13"/>
      <c r="B11" s="24">
        <f t="shared" si="0"/>
        <v>45305</v>
      </c>
      <c r="C11" s="29">
        <f t="shared" ref="C11:H11" si="8">IF(B11="","",IF(MONTH(B11+1)&lt;&gt;MONTH(B11),"",B11+1))</f>
        <v>45306</v>
      </c>
      <c r="D11" s="30">
        <f t="shared" si="8"/>
        <v>45307</v>
      </c>
      <c r="E11" s="30">
        <f t="shared" si="8"/>
        <v>45308</v>
      </c>
      <c r="F11" s="30">
        <f t="shared" si="8"/>
        <v>45309</v>
      </c>
      <c r="G11" s="30">
        <f t="shared" si="8"/>
        <v>45310</v>
      </c>
      <c r="H11" s="30">
        <f t="shared" si="8"/>
        <v>45311</v>
      </c>
      <c r="I11" s="11"/>
      <c r="J11" s="30">
        <f t="shared" si="2"/>
        <v>45333</v>
      </c>
      <c r="K11" s="30">
        <f t="shared" ref="K11:P11" si="9">IF(J11="","",IF(MONTH(J11+1)&lt;&gt;MONTH(J11),"",J11+1))</f>
        <v>45334</v>
      </c>
      <c r="L11" s="30">
        <f t="shared" si="9"/>
        <v>45335</v>
      </c>
      <c r="M11" s="30">
        <f t="shared" si="9"/>
        <v>45336</v>
      </c>
      <c r="N11" s="30">
        <f t="shared" si="9"/>
        <v>45337</v>
      </c>
      <c r="O11" s="24">
        <f t="shared" si="9"/>
        <v>45338</v>
      </c>
      <c r="P11" s="24">
        <f t="shared" si="9"/>
        <v>45339</v>
      </c>
      <c r="Q11" s="11"/>
      <c r="R11" s="24">
        <f t="shared" si="4"/>
        <v>45361</v>
      </c>
      <c r="S11" s="24">
        <f t="shared" ref="S11:X11" si="10">IF(R11="","",IF(MONTH(R11+1)&lt;&gt;MONTH(R11),"",R11+1))</f>
        <v>45362</v>
      </c>
      <c r="T11" s="24">
        <f t="shared" si="10"/>
        <v>45363</v>
      </c>
      <c r="U11" s="24">
        <f t="shared" si="10"/>
        <v>45364</v>
      </c>
      <c r="V11" s="24">
        <f t="shared" si="10"/>
        <v>45365</v>
      </c>
      <c r="W11" s="24">
        <f t="shared" si="10"/>
        <v>45366</v>
      </c>
      <c r="X11" s="24">
        <f t="shared" si="10"/>
        <v>45367</v>
      </c>
      <c r="Y11" s="11"/>
      <c r="Z11" s="24">
        <f t="shared" si="6"/>
        <v>45396</v>
      </c>
      <c r="AA11" s="24">
        <f t="shared" ref="AA11:AF11" si="11">IF(Z11="","",IF(MONTH(Z11+1)&lt;&gt;MONTH(Z11),"",Z11+1))</f>
        <v>45397</v>
      </c>
      <c r="AB11" s="24">
        <f t="shared" si="11"/>
        <v>45398</v>
      </c>
      <c r="AC11" s="24">
        <f t="shared" si="11"/>
        <v>45399</v>
      </c>
      <c r="AD11" s="31">
        <f t="shared" si="11"/>
        <v>45400</v>
      </c>
      <c r="AE11" s="32">
        <f t="shared" si="11"/>
        <v>45401</v>
      </c>
      <c r="AF11" s="24">
        <f t="shared" si="11"/>
        <v>45402</v>
      </c>
      <c r="AG11" s="11"/>
      <c r="AH11" s="13"/>
    </row>
    <row r="12" spans="1:34" ht="18" customHeight="1" x14ac:dyDescent="0.25">
      <c r="A12" s="13"/>
      <c r="B12" s="30">
        <f t="shared" si="0"/>
        <v>45312</v>
      </c>
      <c r="C12" s="30">
        <f t="shared" ref="C12:H12" si="12">IF(B12="","",IF(MONTH(B12+1)&lt;&gt;MONTH(B12),"",B12+1))</f>
        <v>45313</v>
      </c>
      <c r="D12" s="30">
        <f t="shared" si="12"/>
        <v>45314</v>
      </c>
      <c r="E12" s="30">
        <f t="shared" si="12"/>
        <v>45315</v>
      </c>
      <c r="F12" s="30">
        <f t="shared" si="12"/>
        <v>45316</v>
      </c>
      <c r="G12" s="30">
        <f t="shared" si="12"/>
        <v>45317</v>
      </c>
      <c r="H12" s="30">
        <f t="shared" si="12"/>
        <v>45318</v>
      </c>
      <c r="I12" s="11"/>
      <c r="J12" s="24">
        <f t="shared" si="2"/>
        <v>45340</v>
      </c>
      <c r="K12" s="33">
        <f t="shared" ref="K12:P12" si="13">IF(J12="","",IF(MONTH(J12+1)&lt;&gt;MONTH(J12),"",J12+1))</f>
        <v>45341</v>
      </c>
      <c r="L12" s="24">
        <f t="shared" si="13"/>
        <v>45342</v>
      </c>
      <c r="M12" s="34">
        <f t="shared" si="13"/>
        <v>45343</v>
      </c>
      <c r="N12" s="31">
        <f t="shared" si="13"/>
        <v>45344</v>
      </c>
      <c r="O12" s="32">
        <f t="shared" si="13"/>
        <v>45345</v>
      </c>
      <c r="P12" s="24">
        <f t="shared" si="13"/>
        <v>45346</v>
      </c>
      <c r="Q12" s="11"/>
      <c r="R12" s="24">
        <f t="shared" si="4"/>
        <v>45368</v>
      </c>
      <c r="S12" s="24">
        <f t="shared" ref="S12:X12" si="14">IF(R12="","",IF(MONTH(R12+1)&lt;&gt;MONTH(R12),"",R12+1))</f>
        <v>45369</v>
      </c>
      <c r="T12" s="24">
        <f t="shared" si="14"/>
        <v>45370</v>
      </c>
      <c r="U12" s="24">
        <f t="shared" si="14"/>
        <v>45371</v>
      </c>
      <c r="V12" s="31">
        <f t="shared" si="14"/>
        <v>45372</v>
      </c>
      <c r="W12" s="32">
        <f t="shared" si="14"/>
        <v>45373</v>
      </c>
      <c r="X12" s="24">
        <f t="shared" si="14"/>
        <v>45374</v>
      </c>
      <c r="Y12" s="11"/>
      <c r="Z12" s="24">
        <f t="shared" si="6"/>
        <v>45403</v>
      </c>
      <c r="AA12" s="34">
        <f t="shared" ref="AA12:AF12" si="15">IF(Z12="","",IF(MONTH(Z12+1)&lt;&gt;MONTH(Z12),"",Z12+1))</f>
        <v>45404</v>
      </c>
      <c r="AB12" s="34">
        <f t="shared" si="15"/>
        <v>45405</v>
      </c>
      <c r="AC12" s="24">
        <f t="shared" si="15"/>
        <v>45406</v>
      </c>
      <c r="AD12" s="24">
        <f t="shared" si="15"/>
        <v>45407</v>
      </c>
      <c r="AE12" s="24">
        <f t="shared" si="15"/>
        <v>45408</v>
      </c>
      <c r="AF12" s="24">
        <f t="shared" si="15"/>
        <v>45409</v>
      </c>
      <c r="AG12" s="11"/>
      <c r="AH12" s="13"/>
    </row>
    <row r="13" spans="1:34" ht="18" customHeight="1" x14ac:dyDescent="0.25">
      <c r="A13" s="13"/>
      <c r="B13" s="30">
        <f t="shared" si="0"/>
        <v>45319</v>
      </c>
      <c r="C13" s="30">
        <f t="shared" ref="C13:H13" si="16">IF(B13="","",IF(MONTH(B13+1)&lt;&gt;MONTH(B13),"",B13+1))</f>
        <v>45320</v>
      </c>
      <c r="D13" s="30">
        <f t="shared" si="16"/>
        <v>45321</v>
      </c>
      <c r="E13" s="30">
        <f t="shared" si="16"/>
        <v>45322</v>
      </c>
      <c r="F13" s="24" t="str">
        <f t="shared" si="16"/>
        <v/>
      </c>
      <c r="G13" s="24" t="str">
        <f t="shared" si="16"/>
        <v/>
      </c>
      <c r="H13" s="24" t="str">
        <f t="shared" si="16"/>
        <v/>
      </c>
      <c r="I13" s="11"/>
      <c r="J13" s="24">
        <f t="shared" si="2"/>
        <v>45347</v>
      </c>
      <c r="K13" s="24">
        <f t="shared" ref="K13:P13" si="17">IF(J13="","",IF(MONTH(J13+1)&lt;&gt;MONTH(J13),"",J13+1))</f>
        <v>45348</v>
      </c>
      <c r="L13" s="24">
        <f t="shared" si="17"/>
        <v>45349</v>
      </c>
      <c r="M13" s="24">
        <f t="shared" si="17"/>
        <v>45350</v>
      </c>
      <c r="N13" s="24">
        <f t="shared" si="17"/>
        <v>45351</v>
      </c>
      <c r="O13" s="24" t="str">
        <f t="shared" si="17"/>
        <v/>
      </c>
      <c r="P13" s="24" t="str">
        <f t="shared" si="17"/>
        <v/>
      </c>
      <c r="Q13" s="11"/>
      <c r="R13" s="24">
        <f t="shared" si="4"/>
        <v>45375</v>
      </c>
      <c r="S13" s="24">
        <f t="shared" ref="S13:X13" si="18">IF(R13="","",IF(MONTH(R13+1)&lt;&gt;MONTH(R13),"",R13+1))</f>
        <v>45376</v>
      </c>
      <c r="T13" s="24">
        <f t="shared" si="18"/>
        <v>45377</v>
      </c>
      <c r="U13" s="24">
        <f t="shared" si="18"/>
        <v>45378</v>
      </c>
      <c r="V13" s="24">
        <f t="shared" si="18"/>
        <v>45379</v>
      </c>
      <c r="W13" s="34">
        <f t="shared" si="18"/>
        <v>45380</v>
      </c>
      <c r="X13" s="24">
        <f t="shared" si="18"/>
        <v>45381</v>
      </c>
      <c r="Y13" s="11"/>
      <c r="Z13" s="24">
        <f t="shared" si="6"/>
        <v>45410</v>
      </c>
      <c r="AA13" s="24">
        <f t="shared" ref="AA13:AF13" si="19">IF(Z13="","",IF(MONTH(Z13+1)&lt;&gt;MONTH(Z13),"",Z13+1))</f>
        <v>45411</v>
      </c>
      <c r="AB13" s="24">
        <f t="shared" si="19"/>
        <v>45412</v>
      </c>
      <c r="AC13" s="24" t="str">
        <f t="shared" si="19"/>
        <v/>
      </c>
      <c r="AD13" s="24" t="str">
        <f t="shared" si="19"/>
        <v/>
      </c>
      <c r="AE13" s="24" t="str">
        <f t="shared" si="19"/>
        <v/>
      </c>
      <c r="AF13" s="24" t="str">
        <f t="shared" si="19"/>
        <v/>
      </c>
      <c r="AG13" s="11"/>
      <c r="AH13" s="13"/>
    </row>
    <row r="14" spans="1:34" ht="16.5" customHeight="1" x14ac:dyDescent="0.25">
      <c r="A14" s="13"/>
      <c r="B14" s="24" t="str">
        <f t="shared" si="0"/>
        <v/>
      </c>
      <c r="C14" s="24" t="str">
        <f t="shared" ref="C14:H14" si="20">IF(B14="","",IF(MONTH(B14+1)&lt;&gt;MONTH(B14),"",B14+1))</f>
        <v/>
      </c>
      <c r="D14" s="24" t="str">
        <f t="shared" si="20"/>
        <v/>
      </c>
      <c r="E14" s="24" t="str">
        <f t="shared" si="20"/>
        <v/>
      </c>
      <c r="F14" s="24" t="str">
        <f t="shared" si="20"/>
        <v/>
      </c>
      <c r="G14" s="24" t="str">
        <f t="shared" si="20"/>
        <v/>
      </c>
      <c r="H14" s="24" t="str">
        <f t="shared" si="20"/>
        <v/>
      </c>
      <c r="I14" s="11"/>
      <c r="J14" s="24" t="str">
        <f t="shared" si="2"/>
        <v/>
      </c>
      <c r="K14" s="24" t="str">
        <f t="shared" ref="K14:P14" si="21">IF(J14="","",IF(MONTH(J14+1)&lt;&gt;MONTH(J14),"",J14+1))</f>
        <v/>
      </c>
      <c r="L14" s="24" t="str">
        <f t="shared" si="21"/>
        <v/>
      </c>
      <c r="M14" s="24" t="str">
        <f t="shared" si="21"/>
        <v/>
      </c>
      <c r="N14" s="24" t="str">
        <f t="shared" si="21"/>
        <v/>
      </c>
      <c r="O14" s="24" t="str">
        <f t="shared" si="21"/>
        <v/>
      </c>
      <c r="P14" s="24" t="str">
        <f t="shared" si="21"/>
        <v/>
      </c>
      <c r="Q14" s="11"/>
      <c r="R14" s="34">
        <f t="shared" si="4"/>
        <v>45382</v>
      </c>
      <c r="S14" s="24" t="str">
        <f t="shared" ref="S14:X14" si="22">IF(R14="","",IF(MONTH(R14+1)&lt;&gt;MONTH(R14),"",R14+1))</f>
        <v/>
      </c>
      <c r="T14" s="24" t="str">
        <f t="shared" si="22"/>
        <v/>
      </c>
      <c r="U14" s="24" t="str">
        <f t="shared" si="22"/>
        <v/>
      </c>
      <c r="V14" s="24" t="str">
        <f t="shared" si="22"/>
        <v/>
      </c>
      <c r="W14" s="24" t="str">
        <f t="shared" si="22"/>
        <v/>
      </c>
      <c r="X14" s="24" t="str">
        <f t="shared" si="22"/>
        <v/>
      </c>
      <c r="Y14" s="11"/>
      <c r="Z14" s="24" t="str">
        <f t="shared" si="6"/>
        <v/>
      </c>
      <c r="AA14" s="24" t="str">
        <f t="shared" ref="AA14:AF14" si="23">IF(Z14="","",IF(MONTH(Z14+1)&lt;&gt;MONTH(Z14),"",Z14+1))</f>
        <v/>
      </c>
      <c r="AB14" s="24" t="str">
        <f t="shared" si="23"/>
        <v/>
      </c>
      <c r="AC14" s="24" t="str">
        <f t="shared" si="23"/>
        <v/>
      </c>
      <c r="AD14" s="24" t="str">
        <f t="shared" si="23"/>
        <v/>
      </c>
      <c r="AE14" s="24" t="str">
        <f t="shared" si="23"/>
        <v/>
      </c>
      <c r="AF14" s="24" t="str">
        <f t="shared" si="23"/>
        <v/>
      </c>
      <c r="AG14" s="11"/>
      <c r="AH14" s="13"/>
    </row>
    <row r="15" spans="1:34" ht="12.75" customHeight="1" x14ac:dyDescent="0.2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"/>
    </row>
    <row r="16" spans="1:34" ht="18.75" customHeight="1" x14ac:dyDescent="0.3">
      <c r="A16" s="9"/>
      <c r="B16" s="41">
        <f>DATE(YEAR(Z7+42),MONTH(Z7+42),1)</f>
        <v>45413</v>
      </c>
      <c r="C16" s="42"/>
      <c r="D16" s="42"/>
      <c r="E16" s="42"/>
      <c r="F16" s="42"/>
      <c r="G16" s="42"/>
      <c r="H16" s="43"/>
      <c r="I16" s="10"/>
      <c r="J16" s="41">
        <f>DATE(YEAR(B16+42),MONTH(B16+42),1)</f>
        <v>45444</v>
      </c>
      <c r="K16" s="42"/>
      <c r="L16" s="42"/>
      <c r="M16" s="42"/>
      <c r="N16" s="42"/>
      <c r="O16" s="42"/>
      <c r="P16" s="43"/>
      <c r="Q16" s="10"/>
      <c r="R16" s="41">
        <f>DATE(YEAR(J16+42),MONTH(J16+42),1)</f>
        <v>45474</v>
      </c>
      <c r="S16" s="42"/>
      <c r="T16" s="42"/>
      <c r="U16" s="42"/>
      <c r="V16" s="42"/>
      <c r="W16" s="42"/>
      <c r="X16" s="43"/>
      <c r="Y16" s="10"/>
      <c r="Z16" s="41">
        <f>DATE(YEAR(R16+42),MONTH(R16+42),1)</f>
        <v>45505</v>
      </c>
      <c r="AA16" s="42"/>
      <c r="AB16" s="42"/>
      <c r="AC16" s="42"/>
      <c r="AD16" s="42"/>
      <c r="AE16" s="42"/>
      <c r="AF16" s="43"/>
      <c r="AG16" s="10"/>
      <c r="AH16" s="9"/>
    </row>
    <row r="17" spans="1:34" ht="13.5" customHeight="1" x14ac:dyDescent="0.2">
      <c r="A17" s="11"/>
      <c r="B17" s="28" t="str">
        <f>CHOOSE(1+MOD($R$2+1-2,7),"S","M","T","W","T","F","S")</f>
        <v>S</v>
      </c>
      <c r="C17" s="28" t="str">
        <f>CHOOSE(1+MOD($R$2+2-2,7),"S","M","T","W","T","F","S")</f>
        <v>M</v>
      </c>
      <c r="D17" s="28" t="str">
        <f>CHOOSE(1+MOD($R$2+3-2,7),"S","M","T","W","T","F","S")</f>
        <v>T</v>
      </c>
      <c r="E17" s="28" t="str">
        <f>CHOOSE(1+MOD($R$2+4-2,7),"S","M","T","W","T","F","S")</f>
        <v>W</v>
      </c>
      <c r="F17" s="28" t="str">
        <f>CHOOSE(1+MOD($R$2+5-2,7),"S","M","T","W","T","F","S")</f>
        <v>T</v>
      </c>
      <c r="G17" s="28" t="str">
        <f>CHOOSE(1+MOD($R$2+6-2,7),"S","M","T","W","T","F","S")</f>
        <v>F</v>
      </c>
      <c r="H17" s="28" t="str">
        <f>CHOOSE(1+MOD($R$2+7-2,7),"S","M","T","W","T","F","S")</f>
        <v>S</v>
      </c>
      <c r="I17" s="11"/>
      <c r="J17" s="28" t="str">
        <f>CHOOSE(1+MOD($R$2+1-2,7),"S","M","T","W","T","F","S")</f>
        <v>S</v>
      </c>
      <c r="K17" s="28" t="str">
        <f>CHOOSE(1+MOD($R$2+2-2,7),"S","M","T","W","T","F","S")</f>
        <v>M</v>
      </c>
      <c r="L17" s="28" t="str">
        <f>CHOOSE(1+MOD($R$2+3-2,7),"S","M","T","W","T","F","S")</f>
        <v>T</v>
      </c>
      <c r="M17" s="28" t="str">
        <f>CHOOSE(1+MOD($R$2+4-2,7),"S","M","T","W","T","F","S")</f>
        <v>W</v>
      </c>
      <c r="N17" s="28" t="str">
        <f>CHOOSE(1+MOD($R$2+5-2,7),"S","M","T","W","T","F","S")</f>
        <v>T</v>
      </c>
      <c r="O17" s="28" t="str">
        <f>CHOOSE(1+MOD($R$2+6-2,7),"S","M","T","W","T","F","S")</f>
        <v>F</v>
      </c>
      <c r="P17" s="28" t="str">
        <f>CHOOSE(1+MOD($R$2+7-2,7),"S","M","T","W","T","F","S")</f>
        <v>S</v>
      </c>
      <c r="Q17" s="11"/>
      <c r="R17" s="28" t="str">
        <f>CHOOSE(1+MOD($R$2+1-2,7),"S","M","T","W","T","F","S")</f>
        <v>S</v>
      </c>
      <c r="S17" s="28" t="str">
        <f>CHOOSE(1+MOD($R$2+2-2,7),"S","M","T","W","T","F","S")</f>
        <v>M</v>
      </c>
      <c r="T17" s="28" t="str">
        <f>CHOOSE(1+MOD($R$2+3-2,7),"S","M","T","W","T","F","S")</f>
        <v>T</v>
      </c>
      <c r="U17" s="28" t="str">
        <f>CHOOSE(1+MOD($R$2+4-2,7),"S","M","T","W","T","F","S")</f>
        <v>W</v>
      </c>
      <c r="V17" s="28" t="str">
        <f>CHOOSE(1+MOD($R$2+5-2,7),"S","M","T","W","T","F","S")</f>
        <v>T</v>
      </c>
      <c r="W17" s="28" t="str">
        <f>CHOOSE(1+MOD($R$2+6-2,7),"S","M","T","W","T","F","S")</f>
        <v>F</v>
      </c>
      <c r="X17" s="28" t="str">
        <f>CHOOSE(1+MOD($R$2+7-2,7),"S","M","T","W","T","F","S")</f>
        <v>S</v>
      </c>
      <c r="Y17" s="11"/>
      <c r="Z17" s="28" t="str">
        <f>CHOOSE(1+MOD($R$2+1-2,7),"S","M","T","W","T","F","S")</f>
        <v>S</v>
      </c>
      <c r="AA17" s="28" t="str">
        <f>CHOOSE(1+MOD($R$2+2-2,7),"S","M","T","W","T","F","S")</f>
        <v>M</v>
      </c>
      <c r="AB17" s="28" t="str">
        <f>CHOOSE(1+MOD($R$2+3-2,7),"S","M","T","W","T","F","S")</f>
        <v>T</v>
      </c>
      <c r="AC17" s="28" t="str">
        <f>CHOOSE(1+MOD($R$2+4-2,7),"S","M","T","W","T","F","S")</f>
        <v>W</v>
      </c>
      <c r="AD17" s="28" t="str">
        <f>CHOOSE(1+MOD($R$2+5-2,7),"S","M","T","W","T","F","S")</f>
        <v>T</v>
      </c>
      <c r="AE17" s="28" t="str">
        <f>CHOOSE(1+MOD($R$2+6-2,7),"S","M","T","W","T","F","S")</f>
        <v>F</v>
      </c>
      <c r="AF17" s="28" t="str">
        <f>CHOOSE(1+MOD($R$2+7-2,7),"S","M","T","W","T","F","S")</f>
        <v>S</v>
      </c>
      <c r="AG17" s="11"/>
      <c r="AH17" s="11"/>
    </row>
    <row r="18" spans="1:34" ht="18" customHeight="1" x14ac:dyDescent="0.25">
      <c r="A18" s="13"/>
      <c r="B18" s="24" t="str">
        <f>IF(WEEKDAY(B16,1)=MOD($R$2,7),B16,"")</f>
        <v/>
      </c>
      <c r="C18" s="24" t="str">
        <f>IF(B18="",IF(WEEKDAY(B16,1)=MOD($R$2,7)+1,B16,""),B18+1)</f>
        <v/>
      </c>
      <c r="D18" s="24" t="str">
        <f>IF(C18="",IF(WEEKDAY(B16,1)=MOD($R$2+1,7)+1,B16,""),C18+1)</f>
        <v/>
      </c>
      <c r="E18" s="24">
        <f>IF(D18="",IF(WEEKDAY(B16,1)=MOD($R$2+2,7)+1,B16,""),D18+1)</f>
        <v>45413</v>
      </c>
      <c r="F18" s="24">
        <f>IF(E18="",IF(WEEKDAY(B16,1)=MOD($R$2+3,7)+1,B16,""),E18+1)</f>
        <v>45414</v>
      </c>
      <c r="G18" s="24">
        <f>IF(F18="",IF(WEEKDAY(B16,1)=MOD($R$2+4,7)+1,B16,""),F18+1)</f>
        <v>45415</v>
      </c>
      <c r="H18" s="24">
        <f>IF(G18="",IF(WEEKDAY(B16,1)=MOD($R$2+5,7)+1,B16,""),G18+1)</f>
        <v>45416</v>
      </c>
      <c r="I18" s="11"/>
      <c r="J18" s="24" t="str">
        <f>IF(WEEKDAY(J16,1)=MOD($R$2,7),J16,"")</f>
        <v/>
      </c>
      <c r="K18" s="24" t="str">
        <f>IF(J18="",IF(WEEKDAY(J16,1)=MOD($R$2,7)+1,J16,""),J18+1)</f>
        <v/>
      </c>
      <c r="L18" s="24" t="str">
        <f>IF(K18="",IF(WEEKDAY(J16,1)=MOD($R$2+1,7)+1,J16,""),K18+1)</f>
        <v/>
      </c>
      <c r="M18" s="24" t="str">
        <f>IF(L18="",IF(WEEKDAY(J16,1)=MOD($R$2+2,7)+1,J16,""),L18+1)</f>
        <v/>
      </c>
      <c r="N18" s="24" t="str">
        <f>IF(M18="",IF(WEEKDAY(J16,1)=MOD($R$2+3,7)+1,J16,""),M18+1)</f>
        <v/>
      </c>
      <c r="O18" s="24" t="str">
        <f>IF(N18="",IF(WEEKDAY(J16,1)=MOD($R$2+4,7)+1,J16,""),N18+1)</f>
        <v/>
      </c>
      <c r="P18" s="24">
        <f>IF(O18="",IF(WEEKDAY(J16,1)=MOD($R$2+5,7)+1,J16,""),O18+1)</f>
        <v>45444</v>
      </c>
      <c r="Q18" s="11"/>
      <c r="R18" s="24" t="str">
        <f>IF(WEEKDAY(R16,1)=MOD($R$2,7),R16,"")</f>
        <v/>
      </c>
      <c r="S18" s="24">
        <f>IF(R18="",IF(WEEKDAY(R16,1)=MOD($R$2,7)+1,R16,""),R18+1)</f>
        <v>45474</v>
      </c>
      <c r="T18" s="24">
        <f>IF(S18="",IF(WEEKDAY(R16,1)=MOD($R$2+1,7)+1,R16,""),S18+1)</f>
        <v>45475</v>
      </c>
      <c r="U18" s="24">
        <f>IF(T18="",IF(WEEKDAY(R16,1)=MOD($R$2+2,7)+1,R16,""),T18+1)</f>
        <v>45476</v>
      </c>
      <c r="V18" s="29">
        <f>IF(U18="",IF(WEEKDAY(R16,1)=MOD($R$2+3,7)+1,R16,""),U18+1)</f>
        <v>45477</v>
      </c>
      <c r="W18" s="24">
        <f>IF(V18="",IF(WEEKDAY(R16,1)=MOD($R$2+4,7)+1,R16,""),V18+1)</f>
        <v>45478</v>
      </c>
      <c r="X18" s="24">
        <f>IF(W18="",IF(WEEKDAY(R16,1)=MOD($R$2+5,7)+1,R16,""),W18+1)</f>
        <v>45479</v>
      </c>
      <c r="Y18" s="11"/>
      <c r="Z18" s="24" t="str">
        <f>IF(WEEKDAY(Z16,1)=MOD($R$2,7),Z16,"")</f>
        <v/>
      </c>
      <c r="AA18" s="24" t="str">
        <f>IF(Z18="",IF(WEEKDAY(Z16,1)=MOD($R$2,7)+1,Z16,""),Z18+1)</f>
        <v/>
      </c>
      <c r="AB18" s="24" t="str">
        <f>IF(AA18="",IF(WEEKDAY(Z16,1)=MOD($R$2+1,7)+1,Z16,""),AA18+1)</f>
        <v/>
      </c>
      <c r="AC18" s="24" t="str">
        <f>IF(AB18="",IF(WEEKDAY(Z16,1)=MOD($R$2+2,7)+1,Z16,""),AB18+1)</f>
        <v/>
      </c>
      <c r="AD18" s="24">
        <f>IF(AC18="",IF(WEEKDAY(Z16,1)=MOD($R$2+3,7)+1,Z16,""),AC18+1)</f>
        <v>45505</v>
      </c>
      <c r="AE18" s="24">
        <f>IF(AD18="",IF(WEEKDAY(Z16,1)=MOD($R$2+4,7)+1,Z16,""),AD18+1)</f>
        <v>45506</v>
      </c>
      <c r="AF18" s="24">
        <f>IF(AE18="",IF(WEEKDAY(Z16,1)=MOD($R$2+5,7)+1,Z16,""),AE18+1)</f>
        <v>45507</v>
      </c>
      <c r="AG18" s="11"/>
      <c r="AH18" s="13"/>
    </row>
    <row r="19" spans="1:34" ht="18" customHeight="1" x14ac:dyDescent="0.25">
      <c r="A19" s="13"/>
      <c r="B19" s="24">
        <f t="shared" ref="B19:B23" si="24">IF(H18="","",IF(MONTH(H18+1)&lt;&gt;MONTH(H18),"",H18+1))</f>
        <v>45417</v>
      </c>
      <c r="C19" s="24">
        <f t="shared" ref="C19:H19" si="25">IF(B19="","",IF(MONTH(B19+1)&lt;&gt;MONTH(B19),"",B19+1))</f>
        <v>45418</v>
      </c>
      <c r="D19" s="24">
        <f t="shared" si="25"/>
        <v>45419</v>
      </c>
      <c r="E19" s="24">
        <f t="shared" si="25"/>
        <v>45420</v>
      </c>
      <c r="F19" s="24">
        <f t="shared" si="25"/>
        <v>45421</v>
      </c>
      <c r="G19" s="24">
        <f t="shared" si="25"/>
        <v>45422</v>
      </c>
      <c r="H19" s="24">
        <f t="shared" si="25"/>
        <v>45423</v>
      </c>
      <c r="I19" s="11"/>
      <c r="J19" s="24">
        <f t="shared" ref="J19:J23" si="26">IF(P18="","",IF(MONTH(P18+1)&lt;&gt;MONTH(P18),"",P18+1))</f>
        <v>45445</v>
      </c>
      <c r="K19" s="24">
        <f t="shared" ref="K19:P19" si="27">IF(J19="","",IF(MONTH(J19+1)&lt;&gt;MONTH(J19),"",J19+1))</f>
        <v>45446</v>
      </c>
      <c r="L19" s="24">
        <f t="shared" si="27"/>
        <v>45447</v>
      </c>
      <c r="M19" s="24">
        <f t="shared" si="27"/>
        <v>45448</v>
      </c>
      <c r="N19" s="24">
        <f t="shared" si="27"/>
        <v>45449</v>
      </c>
      <c r="O19" s="24">
        <f t="shared" si="27"/>
        <v>45450</v>
      </c>
      <c r="P19" s="24">
        <f t="shared" si="27"/>
        <v>45451</v>
      </c>
      <c r="Q19" s="11"/>
      <c r="R19" s="24">
        <f t="shared" ref="R19:R23" si="28">IF(X18="","",IF(MONTH(X18+1)&lt;&gt;MONTH(X18),"",X18+1))</f>
        <v>45480</v>
      </c>
      <c r="S19" s="35">
        <f t="shared" ref="S19:X19" si="29">IF(R19="","",IF(MONTH(R19+1)&lt;&gt;MONTH(R19),"",R19+1))</f>
        <v>45481</v>
      </c>
      <c r="T19" s="35">
        <f t="shared" si="29"/>
        <v>45482</v>
      </c>
      <c r="U19" s="35">
        <f t="shared" si="29"/>
        <v>45483</v>
      </c>
      <c r="V19" s="24">
        <f t="shared" si="29"/>
        <v>45484</v>
      </c>
      <c r="W19" s="24">
        <f t="shared" si="29"/>
        <v>45485</v>
      </c>
      <c r="X19" s="24">
        <f t="shared" si="29"/>
        <v>45486</v>
      </c>
      <c r="Y19" s="11"/>
      <c r="Z19" s="24">
        <f t="shared" ref="Z19:Z23" si="30">IF(AF18="","",IF(MONTH(AF18+1)&lt;&gt;MONTH(AF18),"",AF18+1))</f>
        <v>45508</v>
      </c>
      <c r="AA19" s="24">
        <f t="shared" ref="AA19:AF19" si="31">IF(Z19="","",IF(MONTH(Z19+1)&lt;&gt;MONTH(Z19),"",Z19+1))</f>
        <v>45509</v>
      </c>
      <c r="AB19" s="24">
        <f t="shared" si="31"/>
        <v>45510</v>
      </c>
      <c r="AC19" s="24">
        <f t="shared" si="31"/>
        <v>45511</v>
      </c>
      <c r="AD19" s="24">
        <f t="shared" si="31"/>
        <v>45512</v>
      </c>
      <c r="AE19" s="24">
        <f t="shared" si="31"/>
        <v>45513</v>
      </c>
      <c r="AF19" s="24">
        <f t="shared" si="31"/>
        <v>45514</v>
      </c>
      <c r="AG19" s="11"/>
      <c r="AH19" s="13"/>
    </row>
    <row r="20" spans="1:34" ht="18" customHeight="1" x14ac:dyDescent="0.25">
      <c r="A20" s="13"/>
      <c r="B20" s="24">
        <f t="shared" si="24"/>
        <v>45424</v>
      </c>
      <c r="C20" s="24">
        <f t="shared" ref="C20:H20" si="32">IF(B20="","",IF(MONTH(B20+1)&lt;&gt;MONTH(B20),"",B20+1))</f>
        <v>45425</v>
      </c>
      <c r="D20" s="24">
        <f t="shared" si="32"/>
        <v>45426</v>
      </c>
      <c r="E20" s="24">
        <f t="shared" si="32"/>
        <v>45427</v>
      </c>
      <c r="F20" s="31">
        <f t="shared" si="32"/>
        <v>45428</v>
      </c>
      <c r="G20" s="32">
        <f t="shared" si="32"/>
        <v>45429</v>
      </c>
      <c r="H20" s="24">
        <f t="shared" si="32"/>
        <v>45430</v>
      </c>
      <c r="I20" s="11"/>
      <c r="J20" s="24">
        <f t="shared" si="26"/>
        <v>45452</v>
      </c>
      <c r="K20" s="24">
        <f t="shared" ref="K20:P20" si="33">IF(J20="","",IF(MONTH(J20+1)&lt;&gt;MONTH(J20),"",J20+1))</f>
        <v>45453</v>
      </c>
      <c r="L20" s="24">
        <f t="shared" si="33"/>
        <v>45454</v>
      </c>
      <c r="M20" s="24">
        <f t="shared" si="33"/>
        <v>45455</v>
      </c>
      <c r="N20" s="31">
        <f t="shared" si="33"/>
        <v>45456</v>
      </c>
      <c r="O20" s="32">
        <f t="shared" si="33"/>
        <v>45457</v>
      </c>
      <c r="P20" s="24">
        <f t="shared" si="33"/>
        <v>45458</v>
      </c>
      <c r="Q20" s="11"/>
      <c r="R20" s="24">
        <f t="shared" si="28"/>
        <v>45487</v>
      </c>
      <c r="S20" s="24">
        <f t="shared" ref="S20:X20" si="34">IF(R20="","",IF(MONTH(R20+1)&lt;&gt;MONTH(R20),"",R20+1))</f>
        <v>45488</v>
      </c>
      <c r="T20" s="24">
        <f t="shared" si="34"/>
        <v>45489</v>
      </c>
      <c r="U20" s="24">
        <f t="shared" si="34"/>
        <v>45490</v>
      </c>
      <c r="V20" s="24">
        <f t="shared" si="34"/>
        <v>45491</v>
      </c>
      <c r="W20" s="24">
        <f t="shared" si="34"/>
        <v>45492</v>
      </c>
      <c r="X20" s="24">
        <f t="shared" si="34"/>
        <v>45493</v>
      </c>
      <c r="Y20" s="11"/>
      <c r="Z20" s="24">
        <f t="shared" si="30"/>
        <v>45515</v>
      </c>
      <c r="AA20" s="24">
        <f t="shared" ref="AA20:AF20" si="35">IF(Z20="","",IF(MONTH(Z20+1)&lt;&gt;MONTH(Z20),"",Z20+1))</f>
        <v>45516</v>
      </c>
      <c r="AB20" s="24">
        <f t="shared" si="35"/>
        <v>45517</v>
      </c>
      <c r="AC20" s="24">
        <f t="shared" si="35"/>
        <v>45518</v>
      </c>
      <c r="AD20" s="24">
        <f t="shared" si="35"/>
        <v>45519</v>
      </c>
      <c r="AE20" s="24">
        <f t="shared" si="35"/>
        <v>45520</v>
      </c>
      <c r="AF20" s="24">
        <f t="shared" si="35"/>
        <v>45521</v>
      </c>
      <c r="AG20" s="11"/>
      <c r="AH20" s="13"/>
    </row>
    <row r="21" spans="1:34" ht="18" customHeight="1" x14ac:dyDescent="0.25">
      <c r="A21" s="13"/>
      <c r="B21" s="24">
        <f t="shared" si="24"/>
        <v>45431</v>
      </c>
      <c r="C21" s="24">
        <f t="shared" ref="C21:H21" si="36">IF(B21="","",IF(MONTH(B21+1)&lt;&gt;MONTH(B21),"",B21+1))</f>
        <v>45432</v>
      </c>
      <c r="D21" s="24">
        <f t="shared" si="36"/>
        <v>45433</v>
      </c>
      <c r="E21" s="24">
        <f t="shared" si="36"/>
        <v>45434</v>
      </c>
      <c r="F21" s="24">
        <f t="shared" si="36"/>
        <v>45435</v>
      </c>
      <c r="G21" s="24">
        <f t="shared" si="36"/>
        <v>45436</v>
      </c>
      <c r="H21" s="24">
        <f t="shared" si="36"/>
        <v>45437</v>
      </c>
      <c r="I21" s="11"/>
      <c r="J21" s="24">
        <f t="shared" si="26"/>
        <v>45459</v>
      </c>
      <c r="K21" s="24">
        <f t="shared" ref="K21:P21" si="37">IF(J21="","",IF(MONTH(J21+1)&lt;&gt;MONTH(J21),"",J21+1))</f>
        <v>45460</v>
      </c>
      <c r="L21" s="24">
        <f t="shared" si="37"/>
        <v>45461</v>
      </c>
      <c r="M21" s="29">
        <f t="shared" si="37"/>
        <v>45462</v>
      </c>
      <c r="N21" s="24">
        <f t="shared" si="37"/>
        <v>45463</v>
      </c>
      <c r="O21" s="24">
        <f t="shared" si="37"/>
        <v>45464</v>
      </c>
      <c r="P21" s="24">
        <f t="shared" si="37"/>
        <v>45465</v>
      </c>
      <c r="Q21" s="11"/>
      <c r="R21" s="24">
        <f t="shared" si="28"/>
        <v>45494</v>
      </c>
      <c r="S21" s="24">
        <f t="shared" ref="S21:X21" si="38">IF(R21="","",IF(MONTH(R21+1)&lt;&gt;MONTH(R21),"",R21+1))</f>
        <v>45495</v>
      </c>
      <c r="T21" s="24">
        <f t="shared" si="38"/>
        <v>45496</v>
      </c>
      <c r="U21" s="24">
        <f t="shared" si="38"/>
        <v>45497</v>
      </c>
      <c r="V21" s="31">
        <f t="shared" si="38"/>
        <v>45498</v>
      </c>
      <c r="W21" s="32">
        <f t="shared" si="38"/>
        <v>45499</v>
      </c>
      <c r="X21" s="24">
        <f t="shared" si="38"/>
        <v>45500</v>
      </c>
      <c r="Y21" s="11"/>
      <c r="Z21" s="24">
        <f t="shared" si="30"/>
        <v>45522</v>
      </c>
      <c r="AA21" s="24">
        <f t="shared" ref="AA21:AF21" si="39">IF(Z21="","",IF(MONTH(Z21+1)&lt;&gt;MONTH(Z21),"",Z21+1))</f>
        <v>45523</v>
      </c>
      <c r="AB21" s="24">
        <f t="shared" si="39"/>
        <v>45524</v>
      </c>
      <c r="AC21" s="24">
        <f t="shared" si="39"/>
        <v>45525</v>
      </c>
      <c r="AD21" s="31">
        <f t="shared" si="39"/>
        <v>45526</v>
      </c>
      <c r="AE21" s="32">
        <f t="shared" si="39"/>
        <v>45527</v>
      </c>
      <c r="AF21" s="24">
        <f t="shared" si="39"/>
        <v>45528</v>
      </c>
      <c r="AG21" s="11"/>
      <c r="AH21" s="13"/>
    </row>
    <row r="22" spans="1:34" ht="18" customHeight="1" x14ac:dyDescent="0.25">
      <c r="A22" s="13"/>
      <c r="B22" s="24">
        <f t="shared" si="24"/>
        <v>45438</v>
      </c>
      <c r="C22" s="29">
        <f t="shared" ref="C22:H22" si="40">IF(B22="","",IF(MONTH(B22+1)&lt;&gt;MONTH(B22),"",B22+1))</f>
        <v>45439</v>
      </c>
      <c r="D22" s="24">
        <f t="shared" si="40"/>
        <v>45440</v>
      </c>
      <c r="E22" s="24">
        <f t="shared" si="40"/>
        <v>45441</v>
      </c>
      <c r="F22" s="24">
        <f t="shared" si="40"/>
        <v>45442</v>
      </c>
      <c r="G22" s="24">
        <f t="shared" si="40"/>
        <v>45443</v>
      </c>
      <c r="H22" s="24" t="str">
        <f t="shared" si="40"/>
        <v/>
      </c>
      <c r="I22" s="11"/>
      <c r="J22" s="24">
        <f t="shared" si="26"/>
        <v>45466</v>
      </c>
      <c r="K22" s="24">
        <f t="shared" ref="K22:P22" si="41">IF(J22="","",IF(MONTH(J22+1)&lt;&gt;MONTH(J22),"",J22+1))</f>
        <v>45467</v>
      </c>
      <c r="L22" s="24">
        <f t="shared" si="41"/>
        <v>45468</v>
      </c>
      <c r="M22" s="24">
        <f t="shared" si="41"/>
        <v>45469</v>
      </c>
      <c r="N22" s="24">
        <f t="shared" si="41"/>
        <v>45470</v>
      </c>
      <c r="O22" s="24">
        <f t="shared" si="41"/>
        <v>45471</v>
      </c>
      <c r="P22" s="24">
        <f t="shared" si="41"/>
        <v>45472</v>
      </c>
      <c r="Q22" s="11"/>
      <c r="R22" s="24">
        <f t="shared" si="28"/>
        <v>45501</v>
      </c>
      <c r="S22" s="24">
        <f t="shared" ref="S22:X22" si="42">IF(R22="","",IF(MONTH(R22+1)&lt;&gt;MONTH(R22),"",R22+1))</f>
        <v>45502</v>
      </c>
      <c r="T22" s="24">
        <f t="shared" si="42"/>
        <v>45503</v>
      </c>
      <c r="U22" s="24">
        <f t="shared" si="42"/>
        <v>45504</v>
      </c>
      <c r="V22" s="24" t="str">
        <f t="shared" si="42"/>
        <v/>
      </c>
      <c r="W22" s="24" t="str">
        <f t="shared" si="42"/>
        <v/>
      </c>
      <c r="X22" s="24" t="str">
        <f t="shared" si="42"/>
        <v/>
      </c>
      <c r="Y22" s="11"/>
      <c r="Z22" s="24">
        <f t="shared" si="30"/>
        <v>45529</v>
      </c>
      <c r="AA22" s="24">
        <f t="shared" ref="AA22:AF22" si="43">IF(Z22="","",IF(MONTH(Z22+1)&lt;&gt;MONTH(Z22),"",Z22+1))</f>
        <v>45530</v>
      </c>
      <c r="AB22" s="24">
        <f t="shared" si="43"/>
        <v>45531</v>
      </c>
      <c r="AC22" s="24">
        <f t="shared" si="43"/>
        <v>45532</v>
      </c>
      <c r="AD22" s="24">
        <f t="shared" si="43"/>
        <v>45533</v>
      </c>
      <c r="AE22" s="24">
        <f t="shared" si="43"/>
        <v>45534</v>
      </c>
      <c r="AF22" s="24">
        <f t="shared" si="43"/>
        <v>45535</v>
      </c>
      <c r="AG22" s="11"/>
      <c r="AH22" s="13"/>
    </row>
    <row r="23" spans="1:34" ht="15.75" customHeight="1" x14ac:dyDescent="0.25">
      <c r="A23" s="13"/>
      <c r="B23" s="24" t="str">
        <f t="shared" si="24"/>
        <v/>
      </c>
      <c r="C23" s="24" t="str">
        <f t="shared" ref="C23:H23" si="44">IF(B23="","",IF(MONTH(B23+1)&lt;&gt;MONTH(B23),"",B23+1))</f>
        <v/>
      </c>
      <c r="D23" s="24" t="str">
        <f t="shared" si="44"/>
        <v/>
      </c>
      <c r="E23" s="24" t="str">
        <f t="shared" si="44"/>
        <v/>
      </c>
      <c r="F23" s="24" t="str">
        <f t="shared" si="44"/>
        <v/>
      </c>
      <c r="G23" s="24" t="str">
        <f t="shared" si="44"/>
        <v/>
      </c>
      <c r="H23" s="24" t="str">
        <f t="shared" si="44"/>
        <v/>
      </c>
      <c r="I23" s="11"/>
      <c r="J23" s="24">
        <f t="shared" si="26"/>
        <v>45473</v>
      </c>
      <c r="K23" s="24" t="str">
        <f t="shared" ref="K23:P23" si="45">IF(J23="","",IF(MONTH(J23+1)&lt;&gt;MONTH(J23),"",J23+1))</f>
        <v/>
      </c>
      <c r="L23" s="24" t="str">
        <f t="shared" si="45"/>
        <v/>
      </c>
      <c r="M23" s="24" t="str">
        <f t="shared" si="45"/>
        <v/>
      </c>
      <c r="N23" s="24" t="str">
        <f t="shared" si="45"/>
        <v/>
      </c>
      <c r="O23" s="24" t="str">
        <f t="shared" si="45"/>
        <v/>
      </c>
      <c r="P23" s="24" t="str">
        <f t="shared" si="45"/>
        <v/>
      </c>
      <c r="Q23" s="11"/>
      <c r="R23" s="24" t="str">
        <f t="shared" si="28"/>
        <v/>
      </c>
      <c r="S23" s="24" t="str">
        <f t="shared" ref="S23:X23" si="46">IF(R23="","",IF(MONTH(R23+1)&lt;&gt;MONTH(R23),"",R23+1))</f>
        <v/>
      </c>
      <c r="T23" s="24" t="str">
        <f t="shared" si="46"/>
        <v/>
      </c>
      <c r="U23" s="24" t="str">
        <f t="shared" si="46"/>
        <v/>
      </c>
      <c r="V23" s="24" t="str">
        <f t="shared" si="46"/>
        <v/>
      </c>
      <c r="W23" s="24" t="str">
        <f t="shared" si="46"/>
        <v/>
      </c>
      <c r="X23" s="24" t="str">
        <f t="shared" si="46"/>
        <v/>
      </c>
      <c r="Y23" s="11"/>
      <c r="Z23" s="24" t="str">
        <f t="shared" si="30"/>
        <v/>
      </c>
      <c r="AA23" s="24" t="str">
        <f t="shared" ref="AA23:AF23" si="47">IF(Z23="","",IF(MONTH(Z23+1)&lt;&gt;MONTH(Z23),"",Z23+1))</f>
        <v/>
      </c>
      <c r="AB23" s="24" t="str">
        <f t="shared" si="47"/>
        <v/>
      </c>
      <c r="AC23" s="24" t="str">
        <f t="shared" si="47"/>
        <v/>
      </c>
      <c r="AD23" s="24" t="str">
        <f t="shared" si="47"/>
        <v/>
      </c>
      <c r="AE23" s="24" t="str">
        <f t="shared" si="47"/>
        <v/>
      </c>
      <c r="AF23" s="24" t="str">
        <f t="shared" si="47"/>
        <v/>
      </c>
      <c r="AG23" s="11"/>
      <c r="AH23" s="13"/>
    </row>
    <row r="24" spans="1:34" ht="12.75" customHeight="1" x14ac:dyDescent="0.2">
      <c r="A24" s="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"/>
    </row>
    <row r="25" spans="1:34" ht="19.5" customHeight="1" x14ac:dyDescent="0.3">
      <c r="A25" s="9"/>
      <c r="B25" s="41">
        <f>DATE(YEAR(Z16+42),MONTH(Z16+42),1)</f>
        <v>45536</v>
      </c>
      <c r="C25" s="42"/>
      <c r="D25" s="42"/>
      <c r="E25" s="42"/>
      <c r="F25" s="42"/>
      <c r="G25" s="42"/>
      <c r="H25" s="43"/>
      <c r="I25" s="10"/>
      <c r="J25" s="41">
        <f>DATE(YEAR(B25+42),MONTH(B25+42),1)</f>
        <v>45566</v>
      </c>
      <c r="K25" s="42"/>
      <c r="L25" s="42"/>
      <c r="M25" s="42"/>
      <c r="N25" s="42"/>
      <c r="O25" s="42"/>
      <c r="P25" s="43"/>
      <c r="Q25" s="10"/>
      <c r="R25" s="41">
        <f>DATE(YEAR(J25+42),MONTH(J25+42),1)</f>
        <v>45597</v>
      </c>
      <c r="S25" s="42"/>
      <c r="T25" s="42"/>
      <c r="U25" s="42"/>
      <c r="V25" s="42"/>
      <c r="W25" s="42"/>
      <c r="X25" s="43"/>
      <c r="Y25" s="10"/>
      <c r="Z25" s="41">
        <f>DATE(YEAR(R25+42),MONTH(R25+42),1)</f>
        <v>45627</v>
      </c>
      <c r="AA25" s="42"/>
      <c r="AB25" s="42"/>
      <c r="AC25" s="42"/>
      <c r="AD25" s="42"/>
      <c r="AE25" s="42"/>
      <c r="AF25" s="43"/>
      <c r="AG25" s="10"/>
      <c r="AH25" s="9"/>
    </row>
    <row r="26" spans="1:34" ht="13.5" customHeight="1" x14ac:dyDescent="0.2">
      <c r="A26" s="11"/>
      <c r="B26" s="28" t="str">
        <f>CHOOSE(1+MOD($R$2+1-2,7),"S","M","T","W","T","F","S")</f>
        <v>S</v>
      </c>
      <c r="C26" s="28" t="str">
        <f>CHOOSE(1+MOD($R$2+2-2,7),"S","M","T","W","T","F","S")</f>
        <v>M</v>
      </c>
      <c r="D26" s="28" t="str">
        <f>CHOOSE(1+MOD($R$2+3-2,7),"S","M","T","W","T","F","S")</f>
        <v>T</v>
      </c>
      <c r="E26" s="28" t="str">
        <f>CHOOSE(1+MOD($R$2+4-2,7),"S","M","T","W","T","F","S")</f>
        <v>W</v>
      </c>
      <c r="F26" s="28" t="str">
        <f>CHOOSE(1+MOD($R$2+5-2,7),"S","M","T","W","T","F","S")</f>
        <v>T</v>
      </c>
      <c r="G26" s="28" t="str">
        <f>CHOOSE(1+MOD($R$2+6-2,7),"S","M","T","W","T","F","S")</f>
        <v>F</v>
      </c>
      <c r="H26" s="28" t="str">
        <f>CHOOSE(1+MOD($R$2+7-2,7),"S","M","T","W","T","F","S")</f>
        <v>S</v>
      </c>
      <c r="I26" s="11"/>
      <c r="J26" s="28" t="str">
        <f>CHOOSE(1+MOD($R$2+1-2,7),"S","M","T","W","T","F","S")</f>
        <v>S</v>
      </c>
      <c r="K26" s="28" t="str">
        <f>CHOOSE(1+MOD($R$2+2-2,7),"S","M","T","W","T","F","S")</f>
        <v>M</v>
      </c>
      <c r="L26" s="28" t="str">
        <f>CHOOSE(1+MOD($R$2+3-2,7),"S","M","T","W","T","F","S")</f>
        <v>T</v>
      </c>
      <c r="M26" s="28" t="str">
        <f>CHOOSE(1+MOD($R$2+4-2,7),"S","M","T","W","T","F","S")</f>
        <v>W</v>
      </c>
      <c r="N26" s="28" t="str">
        <f>CHOOSE(1+MOD($R$2+5-2,7),"S","M","T","W","T","F","S")</f>
        <v>T</v>
      </c>
      <c r="O26" s="28" t="str">
        <f>CHOOSE(1+MOD($R$2+6-2,7),"S","M","T","W","T","F","S")</f>
        <v>F</v>
      </c>
      <c r="P26" s="28" t="str">
        <f>CHOOSE(1+MOD($R$2+7-2,7),"S","M","T","W","T","F","S")</f>
        <v>S</v>
      </c>
      <c r="Q26" s="11"/>
      <c r="R26" s="28" t="str">
        <f>CHOOSE(1+MOD($R$2+1-2,7),"S","M","T","W","T","F","S")</f>
        <v>S</v>
      </c>
      <c r="S26" s="28" t="str">
        <f>CHOOSE(1+MOD($R$2+2-2,7),"S","M","T","W","T","F","S")</f>
        <v>M</v>
      </c>
      <c r="T26" s="28" t="str">
        <f>CHOOSE(1+MOD($R$2+3-2,7),"S","M","T","W","T","F","S")</f>
        <v>T</v>
      </c>
      <c r="U26" s="28" t="str">
        <f>CHOOSE(1+MOD($R$2+4-2,7),"S","M","T","W","T","F","S")</f>
        <v>W</v>
      </c>
      <c r="V26" s="28" t="str">
        <f>CHOOSE(1+MOD($R$2+5-2,7),"S","M","T","W","T","F","S")</f>
        <v>T</v>
      </c>
      <c r="W26" s="28" t="str">
        <f>CHOOSE(1+MOD($R$2+6-2,7),"S","M","T","W","T","F","S")</f>
        <v>F</v>
      </c>
      <c r="X26" s="28" t="str">
        <f>CHOOSE(1+MOD($R$2+7-2,7),"S","M","T","W","T","F","S")</f>
        <v>S</v>
      </c>
      <c r="Y26" s="11"/>
      <c r="Z26" s="28" t="str">
        <f>CHOOSE(1+MOD($R$2+1-2,7),"S","M","T","W","T","F","S")</f>
        <v>S</v>
      </c>
      <c r="AA26" s="28" t="str">
        <f>CHOOSE(1+MOD($R$2+2-2,7),"S","M","T","W","T","F","S")</f>
        <v>M</v>
      </c>
      <c r="AB26" s="28" t="str">
        <f>CHOOSE(1+MOD($R$2+3-2,7),"S","M","T","W","T","F","S")</f>
        <v>T</v>
      </c>
      <c r="AC26" s="28" t="str">
        <f>CHOOSE(1+MOD($R$2+4-2,7),"S","M","T","W","T","F","S")</f>
        <v>W</v>
      </c>
      <c r="AD26" s="28" t="str">
        <f>CHOOSE(1+MOD($R$2+5-2,7),"S","M","T","W","T","F","S")</f>
        <v>T</v>
      </c>
      <c r="AE26" s="28" t="str">
        <f>CHOOSE(1+MOD($R$2+6-2,7),"S","M","T","W","T","F","S")</f>
        <v>F</v>
      </c>
      <c r="AF26" s="28" t="str">
        <f>CHOOSE(1+MOD($R$2+7-2,7),"S","M","T","W","T","F","S")</f>
        <v>S</v>
      </c>
      <c r="AG26" s="11"/>
      <c r="AH26" s="11"/>
    </row>
    <row r="27" spans="1:34" ht="18" customHeight="1" x14ac:dyDescent="0.25">
      <c r="A27" s="13"/>
      <c r="B27" s="24">
        <f>IF(WEEKDAY(B25,1)=MOD($R$2,7),B25,"")</f>
        <v>45536</v>
      </c>
      <c r="C27" s="29">
        <f>IF(B27="",IF(WEEKDAY(B25,1)=MOD($R$2,7)+1,B25,""),B27+1)</f>
        <v>45537</v>
      </c>
      <c r="D27" s="24">
        <f>IF(C27="",IF(WEEKDAY(B25,1)=MOD($R$2+1,7)+1,B25,""),C27+1)</f>
        <v>45538</v>
      </c>
      <c r="E27" s="24">
        <f>IF(D27="",IF(WEEKDAY(B25,1)=MOD($R$2+2,7)+1,B25,""),D27+1)</f>
        <v>45539</v>
      </c>
      <c r="F27" s="24">
        <f>IF(E27="",IF(WEEKDAY(B25,1)=MOD($R$2+3,7)+1,B25,""),E27+1)</f>
        <v>45540</v>
      </c>
      <c r="G27" s="24">
        <f>IF(F27="",IF(WEEKDAY(B25,1)=MOD($R$2+4,7)+1,B25,""),F27+1)</f>
        <v>45541</v>
      </c>
      <c r="H27" s="24">
        <f>IF(G27="",IF(WEEKDAY(B25,1)=MOD($R$2+5,7)+1,B25,""),G27+1)</f>
        <v>45542</v>
      </c>
      <c r="I27" s="11"/>
      <c r="J27" s="24" t="str">
        <f>IF(WEEKDAY(J25,1)=MOD($R$2,7),J25,"")</f>
        <v/>
      </c>
      <c r="K27" s="24" t="str">
        <f>IF(J27="",IF(WEEKDAY(J25,1)=MOD($R$2,7)+1,J25,""),J27+1)</f>
        <v/>
      </c>
      <c r="L27" s="24">
        <f>IF(K27="",IF(WEEKDAY(J25,1)=MOD($R$2+1,7)+1,J25,""),K27+1)</f>
        <v>45566</v>
      </c>
      <c r="M27" s="34">
        <f>IF(L27="",IF(WEEKDAY(J25,1)=MOD($R$2+2,7)+1,J25,""),L27+1)</f>
        <v>45567</v>
      </c>
      <c r="N27" s="34">
        <f>IF(M27="",IF(WEEKDAY(J25,1)=MOD($R$2+3,7)+1,J25,""),M27+1)</f>
        <v>45568</v>
      </c>
      <c r="O27" s="34">
        <f>IF(N27="",IF(WEEKDAY(J25,1)=MOD($R$2+4,7)+1,J25,""),N27+1)</f>
        <v>45569</v>
      </c>
      <c r="P27" s="24">
        <f>IF(O27="",IF(WEEKDAY(J25,1)=MOD($R$2+5,7)+1,J25,""),O27+1)</f>
        <v>45570</v>
      </c>
      <c r="Q27" s="11"/>
      <c r="R27" s="24" t="str">
        <f>IF(WEEKDAY(R25,1)=MOD($R$2,7),R25,"")</f>
        <v/>
      </c>
      <c r="S27" s="24" t="str">
        <f>IF(R27="",IF(WEEKDAY(R25,1)=MOD($R$2,7)+1,R25,""),R27+1)</f>
        <v/>
      </c>
      <c r="T27" s="24" t="str">
        <f>IF(S27="",IF(WEEKDAY(R25,1)=MOD($R$2+1,7)+1,R25,""),S27+1)</f>
        <v/>
      </c>
      <c r="U27" s="24" t="str">
        <f>IF(T27="",IF(WEEKDAY(R25,1)=MOD($R$2+2,7)+1,R25,""),T27+1)</f>
        <v/>
      </c>
      <c r="V27" s="24" t="str">
        <f>IF(U27="",IF(WEEKDAY(R25,1)=MOD($R$2+3,7)+1,R25,""),U27+1)</f>
        <v/>
      </c>
      <c r="W27" s="24">
        <f>IF(V27="",IF(WEEKDAY(R25,1)=MOD($R$2+4,7)+1,R25,""),V27+1)</f>
        <v>45597</v>
      </c>
      <c r="X27" s="24">
        <f>IF(W27="",IF(WEEKDAY(R25,1)=MOD($R$2+5,7)+1,R25,""),W27+1)</f>
        <v>45598</v>
      </c>
      <c r="Y27" s="11"/>
      <c r="Z27" s="24">
        <f>IF(WEEKDAY(Z25,1)=MOD($R$2,7),Z25,"")</f>
        <v>45627</v>
      </c>
      <c r="AA27" s="24">
        <f>IF(Z27="",IF(WEEKDAY(Z25,1)=MOD($R$2,7)+1,Z25,""),Z27+1)</f>
        <v>45628</v>
      </c>
      <c r="AB27" s="24">
        <f>IF(AA27="",IF(WEEKDAY(Z25,1)=MOD($R$2+1,7)+1,Z25,""),AA27+1)</f>
        <v>45629</v>
      </c>
      <c r="AC27" s="24">
        <f>IF(AB27="",IF(WEEKDAY(Z25,1)=MOD($R$2+2,7)+1,Z25,""),AB27+1)</f>
        <v>45630</v>
      </c>
      <c r="AD27" s="24">
        <f>IF(AC27="",IF(WEEKDAY(Z25,1)=MOD($R$2+3,7)+1,Z25,""),AC27+1)</f>
        <v>45631</v>
      </c>
      <c r="AE27" s="24">
        <f>IF(AD27="",IF(WEEKDAY(Z25,1)=MOD($R$2+4,7)+1,Z25,""),AD27+1)</f>
        <v>45632</v>
      </c>
      <c r="AF27" s="24">
        <f>IF(AE27="",IF(WEEKDAY(Z25,1)=MOD($R$2+5,7)+1,Z25,""),AE27+1)</f>
        <v>45633</v>
      </c>
      <c r="AG27" s="11"/>
      <c r="AH27" s="13"/>
    </row>
    <row r="28" spans="1:34" ht="18" customHeight="1" x14ac:dyDescent="0.25">
      <c r="A28" s="13"/>
      <c r="B28" s="24">
        <f t="shared" ref="B28:B32" si="48">IF(H27="","",IF(MONTH(H27+1)&lt;&gt;MONTH(H27),"",H27+1))</f>
        <v>45543</v>
      </c>
      <c r="C28" s="24">
        <f t="shared" ref="C28:H28" si="49">IF(B28="","",IF(MONTH(B28+1)&lt;&gt;MONTH(B28),"",B28+1))</f>
        <v>45544</v>
      </c>
      <c r="D28" s="24">
        <f t="shared" si="49"/>
        <v>45545</v>
      </c>
      <c r="E28" s="24">
        <f t="shared" si="49"/>
        <v>45546</v>
      </c>
      <c r="F28" s="24">
        <f t="shared" si="49"/>
        <v>45547</v>
      </c>
      <c r="G28" s="24">
        <f t="shared" si="49"/>
        <v>45548</v>
      </c>
      <c r="H28" s="24">
        <f t="shared" si="49"/>
        <v>45549</v>
      </c>
      <c r="I28" s="11"/>
      <c r="J28" s="24">
        <f t="shared" ref="J28:J32" si="50">IF(P27="","",IF(MONTH(P27+1)&lt;&gt;MONTH(P27),"",P27+1))</f>
        <v>45571</v>
      </c>
      <c r="K28" s="24">
        <f t="shared" ref="K28:P28" si="51">IF(J28="","",IF(MONTH(J28+1)&lt;&gt;MONTH(J28),"",J28+1))</f>
        <v>45572</v>
      </c>
      <c r="L28" s="24">
        <f t="shared" si="51"/>
        <v>45573</v>
      </c>
      <c r="M28" s="24">
        <f t="shared" si="51"/>
        <v>45574</v>
      </c>
      <c r="N28" s="24">
        <f t="shared" si="51"/>
        <v>45575</v>
      </c>
      <c r="O28" s="24">
        <f t="shared" si="51"/>
        <v>45576</v>
      </c>
      <c r="P28" s="24">
        <f t="shared" si="51"/>
        <v>45577</v>
      </c>
      <c r="Q28" s="11"/>
      <c r="R28" s="24">
        <f t="shared" ref="R28:R32" si="52">IF(X27="","",IF(MONTH(X27+1)&lt;&gt;MONTH(X27),"",X27+1))</f>
        <v>45599</v>
      </c>
      <c r="S28" s="24">
        <f t="shared" ref="S28:X28" si="53">IF(R28="","",IF(MONTH(R28+1)&lt;&gt;MONTH(R28),"",R28+1))</f>
        <v>45600</v>
      </c>
      <c r="T28" s="24">
        <f t="shared" si="53"/>
        <v>45601</v>
      </c>
      <c r="U28" s="24">
        <f t="shared" si="53"/>
        <v>45602</v>
      </c>
      <c r="V28" s="24">
        <f t="shared" si="53"/>
        <v>45603</v>
      </c>
      <c r="W28" s="24">
        <f t="shared" si="53"/>
        <v>45604</v>
      </c>
      <c r="X28" s="24">
        <f t="shared" si="53"/>
        <v>45605</v>
      </c>
      <c r="Y28" s="11"/>
      <c r="Z28" s="24">
        <f t="shared" ref="Z28:Z32" si="54">IF(AF27="","",IF(MONTH(AF27+1)&lt;&gt;MONTH(AF27),"",AF27+1))</f>
        <v>45634</v>
      </c>
      <c r="AA28" s="24">
        <f t="shared" ref="AA28:AF28" si="55">IF(Z28="","",IF(MONTH(Z28+1)&lt;&gt;MONTH(Z28),"",Z28+1))</f>
        <v>45635</v>
      </c>
      <c r="AB28" s="24">
        <f t="shared" si="55"/>
        <v>45636</v>
      </c>
      <c r="AC28" s="24">
        <f t="shared" si="55"/>
        <v>45637</v>
      </c>
      <c r="AD28" s="24">
        <f t="shared" si="55"/>
        <v>45638</v>
      </c>
      <c r="AE28" s="24">
        <f t="shared" si="55"/>
        <v>45639</v>
      </c>
      <c r="AF28" s="24">
        <f t="shared" si="55"/>
        <v>45640</v>
      </c>
      <c r="AG28" s="11"/>
      <c r="AH28" s="13"/>
    </row>
    <row r="29" spans="1:34" ht="18" customHeight="1" x14ac:dyDescent="0.25">
      <c r="A29" s="13"/>
      <c r="B29" s="24">
        <f t="shared" si="48"/>
        <v>45550</v>
      </c>
      <c r="C29" s="24">
        <f t="shared" ref="C29:H29" si="56">IF(B29="","",IF(MONTH(B29+1)&lt;&gt;MONTH(B29),"",B29+1))</f>
        <v>45551</v>
      </c>
      <c r="D29" s="24">
        <f t="shared" si="56"/>
        <v>45552</v>
      </c>
      <c r="E29" s="24">
        <f t="shared" si="56"/>
        <v>45553</v>
      </c>
      <c r="F29" s="31">
        <f t="shared" si="56"/>
        <v>45554</v>
      </c>
      <c r="G29" s="32">
        <f t="shared" si="56"/>
        <v>45555</v>
      </c>
      <c r="H29" s="24">
        <f t="shared" si="56"/>
        <v>45556</v>
      </c>
      <c r="I29" s="11"/>
      <c r="J29" s="24">
        <f t="shared" si="50"/>
        <v>45578</v>
      </c>
      <c r="K29" s="29">
        <f t="shared" ref="K29:P29" si="57">IF(J29="","",IF(MONTH(J29+1)&lt;&gt;MONTH(J29),"",J29+1))</f>
        <v>45579</v>
      </c>
      <c r="L29" s="24">
        <f t="shared" si="57"/>
        <v>45580</v>
      </c>
      <c r="M29" s="24">
        <f t="shared" si="57"/>
        <v>45581</v>
      </c>
      <c r="N29" s="31">
        <f t="shared" si="57"/>
        <v>45582</v>
      </c>
      <c r="O29" s="32">
        <f t="shared" si="57"/>
        <v>45583</v>
      </c>
      <c r="P29" s="24">
        <f t="shared" si="57"/>
        <v>45584</v>
      </c>
      <c r="Q29" s="11"/>
      <c r="R29" s="24">
        <f t="shared" si="52"/>
        <v>45606</v>
      </c>
      <c r="S29" s="29">
        <f t="shared" ref="S29:X29" si="58">IF(R29="","",IF(MONTH(R29+1)&lt;&gt;MONTH(R29),"",R29+1))</f>
        <v>45607</v>
      </c>
      <c r="T29" s="24">
        <f t="shared" si="58"/>
        <v>45608</v>
      </c>
      <c r="U29" s="24">
        <f t="shared" si="58"/>
        <v>45609</v>
      </c>
      <c r="V29" s="31">
        <f t="shared" si="58"/>
        <v>45610</v>
      </c>
      <c r="W29" s="32">
        <f t="shared" si="58"/>
        <v>45611</v>
      </c>
      <c r="X29" s="24">
        <f t="shared" si="58"/>
        <v>45612</v>
      </c>
      <c r="Y29" s="11"/>
      <c r="Z29" s="24">
        <f t="shared" si="54"/>
        <v>45641</v>
      </c>
      <c r="AA29" s="35">
        <f t="shared" ref="AA29:AF29" si="59">IF(Z29="","",IF(MONTH(Z29+1)&lt;&gt;MONTH(Z29),"",Z29+1))</f>
        <v>45642</v>
      </c>
      <c r="AB29" s="35">
        <f t="shared" si="59"/>
        <v>45643</v>
      </c>
      <c r="AC29" s="35">
        <f t="shared" si="59"/>
        <v>45644</v>
      </c>
      <c r="AD29" s="31">
        <f t="shared" si="59"/>
        <v>45645</v>
      </c>
      <c r="AE29" s="32">
        <f t="shared" si="59"/>
        <v>45646</v>
      </c>
      <c r="AF29" s="24">
        <f t="shared" si="59"/>
        <v>45647</v>
      </c>
      <c r="AG29" s="11"/>
      <c r="AH29" s="13"/>
    </row>
    <row r="30" spans="1:34" ht="18" customHeight="1" x14ac:dyDescent="0.25">
      <c r="A30" s="13"/>
      <c r="B30" s="24">
        <f t="shared" si="48"/>
        <v>45557</v>
      </c>
      <c r="C30" s="24">
        <f t="shared" ref="C30:H30" si="60">IF(B30="","",IF(MONTH(B30+1)&lt;&gt;MONTH(B30),"",B30+1))</f>
        <v>45558</v>
      </c>
      <c r="D30" s="24">
        <f t="shared" si="60"/>
        <v>45559</v>
      </c>
      <c r="E30" s="24">
        <f t="shared" si="60"/>
        <v>45560</v>
      </c>
      <c r="F30" s="24">
        <f t="shared" si="60"/>
        <v>45561</v>
      </c>
      <c r="G30" s="24">
        <f t="shared" si="60"/>
        <v>45562</v>
      </c>
      <c r="H30" s="24">
        <f t="shared" si="60"/>
        <v>45563</v>
      </c>
      <c r="I30" s="11"/>
      <c r="J30" s="24">
        <f t="shared" si="50"/>
        <v>45585</v>
      </c>
      <c r="K30" s="24">
        <f t="shared" ref="K30:P30" si="61">IF(J30="","",IF(MONTH(J30+1)&lt;&gt;MONTH(J30),"",J30+1))</f>
        <v>45586</v>
      </c>
      <c r="L30" s="24">
        <f t="shared" si="61"/>
        <v>45587</v>
      </c>
      <c r="M30" s="24">
        <f t="shared" si="61"/>
        <v>45588</v>
      </c>
      <c r="N30" s="24">
        <f t="shared" si="61"/>
        <v>45589</v>
      </c>
      <c r="O30" s="24">
        <f t="shared" si="61"/>
        <v>45590</v>
      </c>
      <c r="P30" s="24">
        <f t="shared" si="61"/>
        <v>45591</v>
      </c>
      <c r="Q30" s="11"/>
      <c r="R30" s="24">
        <f t="shared" si="52"/>
        <v>45613</v>
      </c>
      <c r="S30" s="24">
        <f t="shared" ref="S30:X30" si="62">IF(R30="","",IF(MONTH(R30+1)&lt;&gt;MONTH(R30),"",R30+1))</f>
        <v>45614</v>
      </c>
      <c r="T30" s="24">
        <f t="shared" si="62"/>
        <v>45615</v>
      </c>
      <c r="U30" s="24">
        <f t="shared" si="62"/>
        <v>45616</v>
      </c>
      <c r="V30" s="24">
        <f t="shared" si="62"/>
        <v>45617</v>
      </c>
      <c r="W30" s="24">
        <f t="shared" si="62"/>
        <v>45618</v>
      </c>
      <c r="X30" s="24">
        <f t="shared" si="62"/>
        <v>45619</v>
      </c>
      <c r="Y30" s="11"/>
      <c r="Z30" s="24">
        <f t="shared" si="54"/>
        <v>45648</v>
      </c>
      <c r="AA30" s="24">
        <f t="shared" ref="AA30:AF30" si="63">IF(Z30="","",IF(MONTH(Z30+1)&lt;&gt;MONTH(Z30),"",Z30+1))</f>
        <v>45649</v>
      </c>
      <c r="AB30" s="24">
        <f t="shared" si="63"/>
        <v>45650</v>
      </c>
      <c r="AC30" s="29">
        <f t="shared" si="63"/>
        <v>45651</v>
      </c>
      <c r="AD30" s="24">
        <f t="shared" si="63"/>
        <v>45652</v>
      </c>
      <c r="AE30" s="24">
        <f t="shared" si="63"/>
        <v>45653</v>
      </c>
      <c r="AF30" s="24">
        <f t="shared" si="63"/>
        <v>45654</v>
      </c>
      <c r="AG30" s="11"/>
      <c r="AH30" s="13"/>
    </row>
    <row r="31" spans="1:34" ht="18" customHeight="1" x14ac:dyDescent="0.25">
      <c r="A31" s="13"/>
      <c r="B31" s="24">
        <f t="shared" si="48"/>
        <v>45564</v>
      </c>
      <c r="C31" s="24">
        <f t="shared" ref="C31:H31" si="64">IF(B31="","",IF(MONTH(B31+1)&lt;&gt;MONTH(B31),"",B31+1))</f>
        <v>45565</v>
      </c>
      <c r="D31" s="24" t="str">
        <f t="shared" si="64"/>
        <v/>
      </c>
      <c r="E31" s="24" t="str">
        <f t="shared" si="64"/>
        <v/>
      </c>
      <c r="F31" s="24" t="str">
        <f t="shared" si="64"/>
        <v/>
      </c>
      <c r="G31" s="24" t="str">
        <f t="shared" si="64"/>
        <v/>
      </c>
      <c r="H31" s="24" t="str">
        <f t="shared" si="64"/>
        <v/>
      </c>
      <c r="I31" s="11"/>
      <c r="J31" s="24">
        <f t="shared" si="50"/>
        <v>45592</v>
      </c>
      <c r="K31" s="24">
        <f t="shared" ref="K31:P31" si="65">IF(J31="","",IF(MONTH(J31+1)&lt;&gt;MONTH(J31),"",J31+1))</f>
        <v>45593</v>
      </c>
      <c r="L31" s="24">
        <f t="shared" si="65"/>
        <v>45594</v>
      </c>
      <c r="M31" s="24">
        <f t="shared" si="65"/>
        <v>45595</v>
      </c>
      <c r="N31" s="24">
        <f t="shared" si="65"/>
        <v>45596</v>
      </c>
      <c r="O31" s="24" t="str">
        <f t="shared" si="65"/>
        <v/>
      </c>
      <c r="P31" s="24" t="str">
        <f t="shared" si="65"/>
        <v/>
      </c>
      <c r="Q31" s="11"/>
      <c r="R31" s="24">
        <f t="shared" si="52"/>
        <v>45620</v>
      </c>
      <c r="S31" s="24">
        <f t="shared" ref="S31:X31" si="66">IF(R31="","",IF(MONTH(R31+1)&lt;&gt;MONTH(R31),"",R31+1))</f>
        <v>45621</v>
      </c>
      <c r="T31" s="24">
        <f t="shared" si="66"/>
        <v>45622</v>
      </c>
      <c r="U31" s="24">
        <f t="shared" si="66"/>
        <v>45623</v>
      </c>
      <c r="V31" s="29">
        <f t="shared" si="66"/>
        <v>45624</v>
      </c>
      <c r="W31" s="29">
        <f t="shared" si="66"/>
        <v>45625</v>
      </c>
      <c r="X31" s="24">
        <f t="shared" si="66"/>
        <v>45626</v>
      </c>
      <c r="Y31" s="11"/>
      <c r="Z31" s="24">
        <f t="shared" si="54"/>
        <v>45655</v>
      </c>
      <c r="AA31" s="24">
        <f t="shared" ref="AA31:AF31" si="67">IF(Z31="","",IF(MONTH(Z31+1)&lt;&gt;MONTH(Z31),"",Z31+1))</f>
        <v>45656</v>
      </c>
      <c r="AB31" s="24">
        <f t="shared" si="67"/>
        <v>45657</v>
      </c>
      <c r="AC31" s="24" t="str">
        <f t="shared" si="67"/>
        <v/>
      </c>
      <c r="AD31" s="24" t="str">
        <f t="shared" si="67"/>
        <v/>
      </c>
      <c r="AE31" s="24" t="str">
        <f t="shared" si="67"/>
        <v/>
      </c>
      <c r="AF31" s="24" t="str">
        <f t="shared" si="67"/>
        <v/>
      </c>
      <c r="AG31" s="11"/>
      <c r="AH31" s="13"/>
    </row>
    <row r="32" spans="1:34" ht="15" customHeight="1" x14ac:dyDescent="0.25">
      <c r="A32" s="13"/>
      <c r="B32" s="24" t="str">
        <f t="shared" si="48"/>
        <v/>
      </c>
      <c r="C32" s="24" t="str">
        <f t="shared" ref="C32:H32" si="68">IF(B32="","",IF(MONTH(B32+1)&lt;&gt;MONTH(B32),"",B32+1))</f>
        <v/>
      </c>
      <c r="D32" s="24" t="str">
        <f t="shared" si="68"/>
        <v/>
      </c>
      <c r="E32" s="24" t="str">
        <f t="shared" si="68"/>
        <v/>
      </c>
      <c r="F32" s="24" t="str">
        <f t="shared" si="68"/>
        <v/>
      </c>
      <c r="G32" s="24" t="str">
        <f t="shared" si="68"/>
        <v/>
      </c>
      <c r="H32" s="24" t="str">
        <f t="shared" si="68"/>
        <v/>
      </c>
      <c r="I32" s="11"/>
      <c r="J32" s="24" t="str">
        <f t="shared" si="50"/>
        <v/>
      </c>
      <c r="K32" s="24" t="str">
        <f t="shared" ref="K32:P32" si="69">IF(J32="","",IF(MONTH(J32+1)&lt;&gt;MONTH(J32),"",J32+1))</f>
        <v/>
      </c>
      <c r="L32" s="24" t="str">
        <f t="shared" si="69"/>
        <v/>
      </c>
      <c r="M32" s="24" t="str">
        <f t="shared" si="69"/>
        <v/>
      </c>
      <c r="N32" s="24" t="str">
        <f t="shared" si="69"/>
        <v/>
      </c>
      <c r="O32" s="24" t="str">
        <f t="shared" si="69"/>
        <v/>
      </c>
      <c r="P32" s="24" t="str">
        <f t="shared" si="69"/>
        <v/>
      </c>
      <c r="Q32" s="11"/>
      <c r="R32" s="24" t="str">
        <f t="shared" si="52"/>
        <v/>
      </c>
      <c r="S32" s="24" t="str">
        <f t="shared" ref="S32:X32" si="70">IF(R32="","",IF(MONTH(R32+1)&lt;&gt;MONTH(R32),"",R32+1))</f>
        <v/>
      </c>
      <c r="T32" s="24" t="str">
        <f t="shared" si="70"/>
        <v/>
      </c>
      <c r="U32" s="24" t="str">
        <f t="shared" si="70"/>
        <v/>
      </c>
      <c r="V32" s="24" t="str">
        <f t="shared" si="70"/>
        <v/>
      </c>
      <c r="W32" s="24" t="str">
        <f t="shared" si="70"/>
        <v/>
      </c>
      <c r="X32" s="24" t="str">
        <f t="shared" si="70"/>
        <v/>
      </c>
      <c r="Y32" s="11"/>
      <c r="Z32" s="24" t="str">
        <f t="shared" si="54"/>
        <v/>
      </c>
      <c r="AA32" s="24" t="str">
        <f t="shared" ref="AA32:AF32" si="71">IF(Z32="","",IF(MONTH(Z32+1)&lt;&gt;MONTH(Z32),"",Z32+1))</f>
        <v/>
      </c>
      <c r="AB32" s="24" t="str">
        <f t="shared" si="71"/>
        <v/>
      </c>
      <c r="AC32" s="24" t="str">
        <f t="shared" si="71"/>
        <v/>
      </c>
      <c r="AD32" s="24" t="str">
        <f t="shared" si="71"/>
        <v/>
      </c>
      <c r="AE32" s="24" t="str">
        <f t="shared" si="71"/>
        <v/>
      </c>
      <c r="AF32" s="24" t="str">
        <f t="shared" si="71"/>
        <v/>
      </c>
      <c r="AG32" s="11"/>
      <c r="AH32" s="13"/>
    </row>
    <row r="33" spans="1:34" ht="15" customHeight="1" x14ac:dyDescent="0.2">
      <c r="A33" s="2"/>
      <c r="B33" s="8"/>
      <c r="C33" s="8"/>
      <c r="D33" s="44" t="s">
        <v>5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2"/>
      <c r="T33" s="2"/>
      <c r="U33" s="53" t="s">
        <v>17</v>
      </c>
      <c r="V33" s="40"/>
      <c r="W33" s="40"/>
      <c r="X33" s="40"/>
      <c r="Y33" s="40"/>
      <c r="Z33" s="40"/>
      <c r="AA33" s="40"/>
      <c r="AB33" s="40"/>
      <c r="AC33" s="40"/>
      <c r="AD33" s="40"/>
      <c r="AE33" s="2"/>
      <c r="AF33" s="2"/>
      <c r="AG33" s="2"/>
      <c r="AH33" s="2"/>
    </row>
    <row r="34" spans="1:34" ht="15" customHeight="1" x14ac:dyDescent="0.2">
      <c r="A34" s="2"/>
      <c r="B34" s="2"/>
      <c r="C34" s="2"/>
      <c r="D34" s="45" t="s">
        <v>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3"/>
      <c r="S34" s="2"/>
      <c r="T34" s="2"/>
      <c r="U34" s="53" t="s">
        <v>18</v>
      </c>
      <c r="V34" s="40"/>
      <c r="W34" s="40"/>
      <c r="X34" s="40"/>
      <c r="Y34" s="40"/>
      <c r="Z34" s="40"/>
      <c r="AA34" s="40"/>
      <c r="AB34" s="40"/>
      <c r="AC34" s="40"/>
      <c r="AD34" s="40"/>
      <c r="AE34" s="2"/>
      <c r="AF34" s="2"/>
      <c r="AG34" s="2"/>
      <c r="AH34" s="2"/>
    </row>
    <row r="35" spans="1:34" ht="15" customHeight="1" x14ac:dyDescent="0.25">
      <c r="A35" s="8"/>
      <c r="B35" s="8"/>
      <c r="C35" s="8"/>
      <c r="D35" s="47" t="s">
        <v>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3"/>
      <c r="S35" s="2"/>
      <c r="T35" s="2"/>
      <c r="U35" s="2"/>
      <c r="V35" s="26"/>
      <c r="W35" s="26"/>
      <c r="X35" s="26"/>
      <c r="Y35" s="27"/>
      <c r="Z35" s="27"/>
      <c r="AA35" s="27"/>
      <c r="AB35" s="27"/>
      <c r="AC35" s="27"/>
      <c r="AD35" s="27"/>
      <c r="AE35" s="8"/>
      <c r="AF35" s="8"/>
      <c r="AG35" s="8"/>
      <c r="AH35" s="8"/>
    </row>
    <row r="36" spans="1:34" ht="15" customHeight="1" x14ac:dyDescent="0.2">
      <c r="A36" s="2"/>
      <c r="B36" s="2"/>
      <c r="C36" s="2"/>
      <c r="D36" s="54" t="s">
        <v>10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3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  <c r="AF36" s="8"/>
      <c r="AG36" s="8"/>
      <c r="AH36" s="2"/>
    </row>
    <row r="37" spans="1:34" ht="15" customHeight="1" x14ac:dyDescent="0.2">
      <c r="A37" s="2"/>
      <c r="B37" s="2"/>
      <c r="C37" s="2"/>
      <c r="D37" s="48" t="s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  <c r="AF37" s="8"/>
      <c r="AG37" s="8"/>
      <c r="AH37" s="2"/>
    </row>
    <row r="38" spans="1:34" ht="15" customHeight="1" x14ac:dyDescent="0.2">
      <c r="A38" s="2"/>
      <c r="B38" s="2"/>
      <c r="C38" s="2"/>
      <c r="D38" s="49" t="s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  <c r="S38" s="2"/>
      <c r="T38" s="2"/>
      <c r="U38" s="50"/>
      <c r="V38" s="40"/>
      <c r="W38" s="40"/>
      <c r="X38" s="40"/>
      <c r="Y38" s="40"/>
      <c r="Z38" s="40"/>
      <c r="AA38" s="40"/>
      <c r="AB38" s="40"/>
      <c r="AC38" s="40"/>
      <c r="AD38" s="40"/>
      <c r="AE38" s="8"/>
      <c r="AF38" s="8"/>
      <c r="AG38" s="8"/>
      <c r="AH38" s="2"/>
    </row>
    <row r="39" spans="1:34" ht="15" customHeight="1" x14ac:dyDescent="0.25">
      <c r="A39" s="2"/>
      <c r="B39" s="2"/>
      <c r="C39" s="2"/>
      <c r="D39" s="5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"/>
      <c r="T39" s="2"/>
      <c r="U39" s="2"/>
      <c r="V39" s="26"/>
      <c r="W39" s="26"/>
      <c r="X39" s="26"/>
      <c r="Y39" s="8"/>
      <c r="Z39" s="8"/>
      <c r="AA39" s="8"/>
      <c r="AB39" s="8"/>
      <c r="AC39" s="8"/>
      <c r="AD39" s="8"/>
      <c r="AE39" s="8"/>
      <c r="AF39" s="8"/>
      <c r="AG39" s="8"/>
      <c r="AH39" s="2"/>
    </row>
    <row r="40" spans="1:34" ht="15" customHeight="1" x14ac:dyDescent="0.25">
      <c r="A40" s="2"/>
      <c r="B40" s="2"/>
      <c r="C40" s="2"/>
      <c r="D40" s="5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2"/>
      <c r="T40" s="2"/>
      <c r="U40" s="2"/>
      <c r="V40" s="26"/>
      <c r="W40" s="26"/>
      <c r="X40" s="26"/>
      <c r="Y40" s="8"/>
      <c r="Z40" s="8"/>
      <c r="AA40" s="8"/>
      <c r="AB40" s="8"/>
      <c r="AC40" s="8"/>
      <c r="AD40" s="8"/>
      <c r="AE40" s="8"/>
      <c r="AF40" s="8"/>
      <c r="AG40" s="8"/>
      <c r="AH40" s="2"/>
    </row>
    <row r="41" spans="1:34" ht="13.5" customHeight="1" x14ac:dyDescent="0.2">
      <c r="A41" s="2"/>
      <c r="B41" s="2"/>
      <c r="C41" s="2"/>
      <c r="D41" s="2"/>
      <c r="E41" s="2"/>
      <c r="F41" s="2"/>
      <c r="G41" s="2"/>
      <c r="H41" s="2"/>
      <c r="I41" s="8"/>
      <c r="J41" s="2"/>
      <c r="K41" s="2"/>
      <c r="L41" s="2"/>
      <c r="M41" s="2"/>
      <c r="N41" s="2"/>
      <c r="O41" s="2"/>
      <c r="P41" s="2"/>
      <c r="Q41" s="8"/>
      <c r="R41" s="2"/>
      <c r="S41" s="2"/>
      <c r="T41" s="2"/>
      <c r="U41" s="2"/>
      <c r="V41" s="2"/>
      <c r="W41" s="2"/>
      <c r="X41" s="2"/>
      <c r="Y41" s="8"/>
      <c r="Z41" s="8"/>
      <c r="AA41" s="8"/>
      <c r="AB41" s="8"/>
      <c r="AC41" s="8"/>
      <c r="AD41" s="8"/>
      <c r="AE41" s="8"/>
      <c r="AF41" s="8"/>
      <c r="AG41" s="8"/>
      <c r="AH41" s="2"/>
    </row>
    <row r="42" spans="1:34" ht="13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3.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3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3.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3.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3.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3.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3.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3.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3.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3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3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3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3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3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3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3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3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3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3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3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3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3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3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3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3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3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3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3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3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3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3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3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3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3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3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3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3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3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3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3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3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3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3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3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3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3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3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3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3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3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3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3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3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3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3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3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3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3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3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3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3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3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3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3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3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3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3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3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3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3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3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3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3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3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3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3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3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3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3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3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3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3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3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3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3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3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3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3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3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3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3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3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3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3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3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3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3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3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3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3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3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3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3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3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3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3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3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3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3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3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3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3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3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3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3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3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3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3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3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3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3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3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3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3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3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3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3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3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3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3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3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3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3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3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3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3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3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3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3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3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3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3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3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3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3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3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3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3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3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3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3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3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3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3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3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3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3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3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3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3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3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3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3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3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3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3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3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3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3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3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3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3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3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3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3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3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3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3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3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3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3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3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3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3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3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3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3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3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3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3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3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3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3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3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3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3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3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3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3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3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3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3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3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3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3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3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3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3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3.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3.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3.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3.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3.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3.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3.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3.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3.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3.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3.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3.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3.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3.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3.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3.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3.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3.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3.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3.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3.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3.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3.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3.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3.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3.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3.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3.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3.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3.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3.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3.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3.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3.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3.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3.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3.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3.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3.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3.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3.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3.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3.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3.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3.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3.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3.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3.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3.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3.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3.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3.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3.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3.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3.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3.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3.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3.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3.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3.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3.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3.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3.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3.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3.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3.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3.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3.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3.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3.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3.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3.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3.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3.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3.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3.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3.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3.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3.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3.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3.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3.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3.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3.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3.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3.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3.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3.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3.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3.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3.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3.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3.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3.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3.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3.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3.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3.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3.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3.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3.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3.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3.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3.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3.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3.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3.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3.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3.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3.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3.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3.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3.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3.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3.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3.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3.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3.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3.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3.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3.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3.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3.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3.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3.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3.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3.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3.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3.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3.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3.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3.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3.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3.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3.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3.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3.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3.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3.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3.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3.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3.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3.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3.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3.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3.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3.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3.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3.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3.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3.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3.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3.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3.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3.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3.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3.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3.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3.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3.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3.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3.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3.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3.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3.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3.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3.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3.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3.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3.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3.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3.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3.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3.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3.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3.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3.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3.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3.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3.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3.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3.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3.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3.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3.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3.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3.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3.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3.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3.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3.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3.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3.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3.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3.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3.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3.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3.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3.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3.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3.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3.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3.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3.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3.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3.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3.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3.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3.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3.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3.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3.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3.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3.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3.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3.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3.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3.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3.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3.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3.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3.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3.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3.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3.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3.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3.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3.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3.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3.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3.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3.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3.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3.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3.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3.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3.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3.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3.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3.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3.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3.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3.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3.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3.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3.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3.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3.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3.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3.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3.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3.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3.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3.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3.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3.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3.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3.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3.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3.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3.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3.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3.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3.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3.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3.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3.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3.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3.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3.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3.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3.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3.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3.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3.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3.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3.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3.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3.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3.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3.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3.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3.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3.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3.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3.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3.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3.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3.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3.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3.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3.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3.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3.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3.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3.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3.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3.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3.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3.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3.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3.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3.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3.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3.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3.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3.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3.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3.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3.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3.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3.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3.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3.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3.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3.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3.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3.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3.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3.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3.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3.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3.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3.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3.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3.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3.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3.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3.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3.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3.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3.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3.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3.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3.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3.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3.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3.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3.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3.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3.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3.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3.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3.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3.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3.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3.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3.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3.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3.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3.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3.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3.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3.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3.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3.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3.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3.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3.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3.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3.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3.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3.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3.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3.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3.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3.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3.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3.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3.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3.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3.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3.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3.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3.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3.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3.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3.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3.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3.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3.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3.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3.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3.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3.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3.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3.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3.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3.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3.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3.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3.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3.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3.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3.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3.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3.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3.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3.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3.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3.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3.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3.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3.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3.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3.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3.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3.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3.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3.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3.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3.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3.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3.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3.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3.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3.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3.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3.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3.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3.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3.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3.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3.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3.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3.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3.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3.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3.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3.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3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3.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3.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3.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3.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3.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3.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3.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3.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3.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3.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3.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3.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3.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3.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3.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3.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3.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3.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3.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3.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3.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3.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3.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3.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3.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3.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3.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3.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3.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3.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3.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3.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3.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3.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3.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3.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3.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3.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3.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3.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3.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3.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3.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3.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3.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3.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3.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3.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3.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3.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3.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3.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3.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3.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3.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3.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3.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3.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3.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3.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3.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3.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3.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3.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3.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3.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3.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3.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3.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3.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3.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3.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3.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3.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3.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3.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3.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3.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3.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3.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3.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3.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3.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3.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3.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3.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3.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3.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3.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3.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3.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3.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3.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3.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3.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3.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3.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3.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3.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3.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3.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3.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3.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3.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3.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3.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3.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3.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3.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3.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3.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3.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3.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3.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3.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3.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3.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3.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3.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3.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3.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3.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3.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3.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3.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3.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3.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3.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3.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3.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3.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3.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3.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3.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3.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3.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3.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3.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3.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3.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3.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3.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3.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3.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3.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3.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3.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3.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3.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3.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3.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3.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3.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3.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3.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3.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3.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3.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3.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3.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3.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3.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3.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3.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3.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3.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3.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3.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3.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3.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3.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3.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3.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3.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3.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3.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3.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3.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3.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3.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3.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3.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3.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3.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3.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3.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3.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3.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3.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3.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3.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3.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3.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3.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3.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3.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3.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3.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3.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3.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3.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3.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3.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3.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3.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3.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3.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3.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3.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3.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3.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3.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3.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3.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3.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3.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3.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3.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3.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3.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3.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3.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3.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3.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3.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3.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3.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3.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3.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3.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3.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3.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3.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3.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3.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3.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3.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3.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3.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3.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3.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3.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3.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3.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3.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3.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3.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3.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3.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3.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3.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3.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3.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3.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3.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3.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3.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3.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3.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3.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3.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3.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3.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3.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3.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3.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3.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3.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3.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3.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3.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3.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3.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3.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3.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3.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3.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3.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3.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3.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3.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3.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3.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3.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3.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3.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3.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3.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3.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3.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3.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3.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3.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3.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3.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3.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3.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3.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3.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3.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3.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3.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3.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3.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3.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3.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3.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3.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3.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3.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3.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3.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3.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3.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3.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3.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27">
    <mergeCell ref="D40:R40"/>
    <mergeCell ref="R25:X25"/>
    <mergeCell ref="Z25:AF25"/>
    <mergeCell ref="D33:R33"/>
    <mergeCell ref="U33:AD33"/>
    <mergeCell ref="D34:R34"/>
    <mergeCell ref="U34:AD34"/>
    <mergeCell ref="D35:R35"/>
    <mergeCell ref="D36:R36"/>
    <mergeCell ref="D37:R37"/>
    <mergeCell ref="D38:R38"/>
    <mergeCell ref="U38:AD38"/>
    <mergeCell ref="D39:R39"/>
    <mergeCell ref="B16:H16"/>
    <mergeCell ref="J16:P16"/>
    <mergeCell ref="R16:X16"/>
    <mergeCell ref="Z16:AF16"/>
    <mergeCell ref="B25:H25"/>
    <mergeCell ref="J25:P25"/>
    <mergeCell ref="D2:F2"/>
    <mergeCell ref="J2:L2"/>
    <mergeCell ref="R2:S2"/>
    <mergeCell ref="B5:AF5"/>
    <mergeCell ref="J7:P7"/>
    <mergeCell ref="R7:X7"/>
    <mergeCell ref="Z7:AF7"/>
    <mergeCell ref="B7:H7"/>
  </mergeCells>
  <conditionalFormatting sqref="B7">
    <cfRule type="expression" dxfId="12" priority="1">
      <formula>$J$2=1</formula>
    </cfRule>
  </conditionalFormatting>
  <conditionalFormatting sqref="B16">
    <cfRule type="expression" dxfId="11" priority="2">
      <formula>$J$2=1</formula>
    </cfRule>
  </conditionalFormatting>
  <conditionalFormatting sqref="B25">
    <cfRule type="expression" dxfId="10" priority="3">
      <formula>$J$2=1</formula>
    </cfRule>
  </conditionalFormatting>
  <conditionalFormatting sqref="B9:H14 B18:H23 B27:H32 J9:P14 J18:P23 J27:P32 R9:X14 R18:X23 R27:X32 Z9:AF14 Z18:AF23 Z27:AF32">
    <cfRule type="expression" dxfId="9" priority="4">
      <formula>OR(WEEKDAY(B9,1)=1,WEEKDAY(B9,1)=7)</formula>
    </cfRule>
  </conditionalFormatting>
  <conditionalFormatting sqref="J7">
    <cfRule type="expression" dxfId="8" priority="5">
      <formula>$J$2=1</formula>
    </cfRule>
  </conditionalFormatting>
  <conditionalFormatting sqref="J16">
    <cfRule type="expression" dxfId="7" priority="6">
      <formula>$J$2=1</formula>
    </cfRule>
  </conditionalFormatting>
  <conditionalFormatting sqref="J25">
    <cfRule type="expression" dxfId="6" priority="7">
      <formula>$J$2=1</formula>
    </cfRule>
  </conditionalFormatting>
  <conditionalFormatting sqref="R7">
    <cfRule type="expression" dxfId="5" priority="8">
      <formula>$J$2=1</formula>
    </cfRule>
  </conditionalFormatting>
  <conditionalFormatting sqref="R16">
    <cfRule type="expression" dxfId="4" priority="9">
      <formula>$J$2=1</formula>
    </cfRule>
  </conditionalFormatting>
  <conditionalFormatting sqref="R25">
    <cfRule type="expression" dxfId="3" priority="10">
      <formula>$J$2=1</formula>
    </cfRule>
  </conditionalFormatting>
  <conditionalFormatting sqref="Z7">
    <cfRule type="expression" dxfId="2" priority="11">
      <formula>$J$2=1</formula>
    </cfRule>
  </conditionalFormatting>
  <conditionalFormatting sqref="Z16">
    <cfRule type="expression" dxfId="1" priority="12">
      <formula>$J$2=1</formula>
    </cfRule>
  </conditionalFormatting>
  <conditionalFormatting sqref="Z25">
    <cfRule type="expression" dxfId="0" priority="13">
      <formula>$J$2=1</formula>
    </cfRule>
  </conditionalFormatting>
  <printOptions horizontalCentered="1"/>
  <pageMargins left="0.25" right="0.25" top="0.5" bottom="0.25" header="0" footer="0"/>
  <pageSetup orientation="landscape"/>
  <rowBreaks count="2" manualBreakCount="2">
    <brk id="39" man="1"/>
    <brk id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Calendar revised 3.2024</vt:lpstr>
      <vt:lpstr>Calendar revised 2.2024</vt:lpstr>
      <vt:lpstr>Calendar pre-work session</vt:lpstr>
      <vt:lpstr>Calendar no Border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Valenzuela</dc:creator>
  <cp:lastModifiedBy>Valenzuela, Lucy, PED</cp:lastModifiedBy>
  <cp:lastPrinted>2024-03-12T17:04:31Z</cp:lastPrinted>
  <dcterms:created xsi:type="dcterms:W3CDTF">2022-12-28T23:38:06Z</dcterms:created>
  <dcterms:modified xsi:type="dcterms:W3CDTF">2024-03-12T17:05:57Z</dcterms:modified>
</cp:coreProperties>
</file>