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72.30.5.52\S Drive\Math and Science\Outdoor Classrooms Initiative\Start up Grant\FY2025 RFA\"/>
    </mc:Choice>
  </mc:AlternateContent>
  <xr:revisionPtr revIDLastSave="0" documentId="8_{E715A520-BD53-4A64-A397-3F2C1F46DD15}" xr6:coauthVersionLast="47" xr6:coauthVersionMax="47" xr10:uidLastSave="{00000000-0000-0000-0000-000000000000}"/>
  <bookViews>
    <workbookView xWindow="-28920" yWindow="-1935" windowWidth="29040" windowHeight="15840" xr2:uid="{00000000-000D-0000-FFFF-FFFF00000000}"/>
  </bookViews>
  <sheets>
    <sheet name="1-Instructions" sheetId="5" r:id="rId1"/>
    <sheet name="2-Cover Page" sheetId="1" r:id="rId2"/>
    <sheet name="3-Budget Detail" sheetId="2" r:id="rId3"/>
    <sheet name="4-Budget Summary" sheetId="4" r:id="rId4"/>
    <sheet name="Sheet1" sheetId="6" state="hidden" r:id="rId5"/>
  </sheets>
  <externalReferences>
    <externalReference r:id="rId6"/>
  </externalReferences>
  <definedNames>
    <definedName name="Objects">'[1]9-Categories'!$A$3:$A$10</definedName>
    <definedName name="_xlnm.Print_Area" localSheetId="0">'1-Instructions'!$A$1:$C$85</definedName>
    <definedName name="_xlnm.Print_Area" localSheetId="3">'4-Budget Summary'!$A$1:$G$18</definedName>
    <definedName name="Program">'[1]9-Categories'!$A$1:$A$1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 i="1" l="1"/>
  <c r="G5" i="4"/>
  <c r="E16" i="4"/>
  <c r="E15" i="4"/>
  <c r="E14" i="4"/>
  <c r="E13" i="4"/>
  <c r="E12" i="4"/>
  <c r="E11" i="4"/>
  <c r="E10" i="4"/>
  <c r="A1" i="2"/>
  <c r="E17" i="4" l="1"/>
  <c r="A2" i="2"/>
  <c r="A2" i="4" l="1"/>
  <c r="A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lake_a</author>
  </authors>
  <commentList>
    <comment ref="A32" authorId="0" shapeId="0" xr:uid="{00000000-0006-0000-0000-000001000000}">
      <text>
        <r>
          <rPr>
            <b/>
            <sz val="8"/>
            <color indexed="81"/>
            <rFont val="Tahoma"/>
            <family val="2"/>
          </rPr>
          <t>Like this.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Shafiq Chaudhary</author>
  </authors>
  <commentList>
    <comment ref="B5" authorId="0" shapeId="0" xr:uid="{00000000-0006-0000-0100-000001000000}">
      <text>
        <r>
          <rPr>
            <sz val="9"/>
            <color indexed="81"/>
            <rFont val="Tahoma"/>
            <family val="2"/>
          </rPr>
          <t>Enter Date in the following format:</t>
        </r>
        <r>
          <rPr>
            <b/>
            <sz val="9"/>
            <color indexed="81"/>
            <rFont val="Tahoma"/>
            <family val="2"/>
          </rPr>
          <t xml:space="preserve">
</t>
        </r>
        <r>
          <rPr>
            <sz val="9"/>
            <color indexed="81"/>
            <rFont val="Tahoma"/>
            <family val="2"/>
          </rPr>
          <t>Month, Day, Year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Shafiq Chaudhary</author>
  </authors>
  <commentList>
    <comment ref="A4" authorId="0" shapeId="0" xr:uid="{00000000-0006-0000-0200-000001000000}">
      <text>
        <r>
          <rPr>
            <sz val="9"/>
            <color indexed="81"/>
            <rFont val="Tahoma"/>
            <family val="2"/>
          </rPr>
          <t xml:space="preserve">Additional Compensation
Purchase Professional &amp; Technical Services
Professional Development
Other Purchased Services
Other Professional Services
Travel, Registration, and Entrance Fees
Supplies
</t>
        </r>
      </text>
    </comment>
    <comment ref="B4" authorId="0" shapeId="0" xr:uid="{00000000-0006-0000-0200-000002000000}">
      <text>
        <r>
          <rPr>
            <b/>
            <sz val="9"/>
            <color indexed="81"/>
            <rFont val="Tahoma"/>
            <family val="2"/>
          </rPr>
          <t>Shafiq Chaudhary:</t>
        </r>
        <r>
          <rPr>
            <sz val="9"/>
            <color indexed="81"/>
            <rFont val="Tahoma"/>
            <family val="2"/>
          </rPr>
          <t xml:space="preserve">
Enter whole dollar amounts only.</t>
        </r>
      </text>
    </comment>
    <comment ref="C4" authorId="0" shapeId="0" xr:uid="{00000000-0006-0000-0200-000003000000}">
      <text>
        <r>
          <rPr>
            <b/>
            <sz val="9"/>
            <color indexed="81"/>
            <rFont val="Tahoma"/>
            <family val="2"/>
          </rPr>
          <t>Shafiq Chaudhary:</t>
        </r>
        <r>
          <rPr>
            <sz val="9"/>
            <color indexed="81"/>
            <rFont val="Tahoma"/>
            <family val="2"/>
          </rPr>
          <t xml:space="preserve">
Provide a detailed description of the budgeted expense. Provide enough detail to explain how the budgeted amount was calculated.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Shafiq Chaudhary</author>
  </authors>
  <commentList>
    <comment ref="G4" authorId="0" shapeId="0" xr:uid="{00000000-0006-0000-0300-000001000000}">
      <text>
        <r>
          <rPr>
            <sz val="9"/>
            <color indexed="81"/>
            <rFont val="Tahoma"/>
            <family val="2"/>
          </rPr>
          <t>Enter date in this format:
Month, Date, Year</t>
        </r>
      </text>
    </comment>
  </commentList>
</comments>
</file>

<file path=xl/sharedStrings.xml><?xml version="1.0" encoding="utf-8"?>
<sst xmlns="http://schemas.openxmlformats.org/spreadsheetml/2006/main" count="123" uniqueCount="93">
  <si>
    <t>Entity Applying:</t>
  </si>
  <si>
    <t>Date:</t>
  </si>
  <si>
    <t>Name of person completing this information</t>
  </si>
  <si>
    <t>Name:</t>
  </si>
  <si>
    <t>Phone:</t>
  </si>
  <si>
    <t>Email:</t>
  </si>
  <si>
    <t>Fiscal Grants Management Contact:</t>
  </si>
  <si>
    <t>Program Contact</t>
  </si>
  <si>
    <t>Budget Object</t>
  </si>
  <si>
    <t>Budgeted Cost</t>
  </si>
  <si>
    <t>Description</t>
  </si>
  <si>
    <t>Stipends Only</t>
  </si>
  <si>
    <t>Purchased Professional and Technical Services</t>
  </si>
  <si>
    <t>Other Purchased Services</t>
  </si>
  <si>
    <t>Supplies</t>
  </si>
  <si>
    <t>Other</t>
  </si>
  <si>
    <t>COMPUTERIZED/ELECTRONIC INTERFUND BUDGET</t>
  </si>
  <si>
    <t>All applicants are required to use the electronic version of the budget forms.   There are no blank "hard copies" of the budget forms included as part of the application packet.</t>
  </si>
  <si>
    <t>INSTRUCTIONS/FEATURES OF THE ELECTRONIC BUDGET</t>
  </si>
  <si>
    <t>General Budget Comments:</t>
  </si>
  <si>
    <t>1 -</t>
  </si>
  <si>
    <r>
      <t xml:space="preserve">Enter dollar amounts as whole dollars. </t>
    </r>
    <r>
      <rPr>
        <b/>
        <sz val="10"/>
        <rFont val="Arial"/>
        <family val="2"/>
      </rPr>
      <t xml:space="preserve"> Do not</t>
    </r>
    <r>
      <rPr>
        <sz val="10"/>
        <rFont val="Arial"/>
        <family val="2"/>
      </rPr>
      <t xml:space="preserve"> enter cents.</t>
    </r>
  </si>
  <si>
    <t>2 -</t>
  </si>
  <si>
    <t>3 -</t>
  </si>
  <si>
    <t>General Spreadsheet Comments:</t>
  </si>
  <si>
    <t>1-</t>
  </si>
  <si>
    <t>Do not cut and paste cells.  If you need to move cell contents, (1) copy and paste, then (2) delete the original content.  If you cut and paste you will invalidate the program, and you will have to re-enter all your data on a new file.</t>
  </si>
  <si>
    <t>2-</t>
  </si>
  <si>
    <t>Do not erase a cell entry in any worksheet with the space bar, instead use the delete key on the keyboard.</t>
  </si>
  <si>
    <t>3-</t>
  </si>
  <si>
    <t>Use the Zoom feature to change the size of the information on screen.   This will have no effect on the printout size.</t>
  </si>
  <si>
    <t>4-</t>
  </si>
  <si>
    <t>When working on the detail sheet, be aware of the Excel row numbers on the left.  Because the title rows at the top are frozen, sometimes users are working in rows much farther down in the spreadsheet than they realize.</t>
  </si>
  <si>
    <t>Resting your mouse on a cell with a red triangle in the upper right-hand corner of a cell, displays an informational comment.</t>
  </si>
  <si>
    <t>Terminology:</t>
  </si>
  <si>
    <r>
      <t>"Object"</t>
    </r>
    <r>
      <rPr>
        <u/>
        <sz val="10"/>
        <rFont val="Arial"/>
        <family val="2"/>
      </rPr>
      <t xml:space="preserve"> or </t>
    </r>
    <r>
      <rPr>
        <b/>
        <u/>
        <sz val="10"/>
        <rFont val="Arial"/>
        <family val="2"/>
      </rPr>
      <t>"Budget Object"</t>
    </r>
    <r>
      <rPr>
        <u/>
        <sz val="10"/>
        <rFont val="Arial"/>
        <family val="2"/>
      </rPr>
      <t xml:space="preserve"> refers to:</t>
    </r>
  </si>
  <si>
    <t>ALLOWABLE USE OF FUNDS</t>
  </si>
  <si>
    <t>An eligible partnership shall use funds for one or more of the following activities:</t>
  </si>
  <si>
    <t>2-Cover Page sheet</t>
  </si>
  <si>
    <t>3-Budget Detail sheet</t>
  </si>
  <si>
    <t>4-Budget Summary sheet</t>
  </si>
  <si>
    <t>Travel, Registration, and Entrance Fee</t>
  </si>
  <si>
    <t>Non-Capitalized Equipment</t>
  </si>
  <si>
    <t xml:space="preserve">In cell 'C4', enter the name of the entity applying for the grant. </t>
  </si>
  <si>
    <t>PROGRAM CATEGORIES</t>
  </si>
  <si>
    <t>Budget</t>
  </si>
  <si>
    <t>AMOUNT REQUESTED:</t>
  </si>
  <si>
    <t>Support Program</t>
  </si>
  <si>
    <t xml:space="preserve">Total Budget </t>
  </si>
  <si>
    <t>Date</t>
  </si>
  <si>
    <t>Entity:</t>
  </si>
  <si>
    <t>1-Instructions, 2-Cover Page, 3-Budget Detail, 4-Budget Summary.</t>
  </si>
  <si>
    <t>UNALLOWABLE USE OF FUNDS</t>
  </si>
  <si>
    <t>In cell 'E8', enter the amount requested.</t>
  </si>
  <si>
    <t>The computerized application allows interaction among worksheets, calculates subtotals and totals automatically, and links data from detail sheet.</t>
  </si>
  <si>
    <t>New Mexico Outdoor Learning Start-Up Grant</t>
  </si>
  <si>
    <t>Role:</t>
  </si>
  <si>
    <t>NEW MEXICO OUTDOOR LEARNING START-UP GRANT</t>
  </si>
  <si>
    <t>The following instructions will allow you to complete the computerized/electronic budget section of the New Mexico Outdoor Learning Start-Up Grant</t>
  </si>
  <si>
    <t>The computerized electronic New Mexico Outdoor Learning Start-Up Grant application interfund budget contains the following 4 worksheets (notice the tabs near the bottom of the screen):</t>
  </si>
  <si>
    <t>Additional Compensation</t>
  </si>
  <si>
    <t>Funding Request:</t>
  </si>
  <si>
    <t>Professional Development</t>
  </si>
  <si>
    <t>Other Professional Services</t>
  </si>
  <si>
    <t>Indirect costs are not allowable. The fiscal agent shall bear any indirect costs.</t>
  </si>
  <si>
    <r>
      <t xml:space="preserve">For each activity budgeted, enter the appropriate information as per the following column headings: </t>
    </r>
    <r>
      <rPr>
        <b/>
        <i/>
        <sz val="10"/>
        <color indexed="14"/>
        <rFont val="Arial"/>
        <family val="2"/>
      </rPr>
      <t>(1</t>
    </r>
    <r>
      <rPr>
        <b/>
        <i/>
        <sz val="10"/>
        <color indexed="33"/>
        <rFont val="Arial"/>
        <family val="2"/>
      </rPr>
      <t>) Budget Object, (2) Cost,</t>
    </r>
    <r>
      <rPr>
        <i/>
        <sz val="10"/>
        <color indexed="33"/>
        <rFont val="Arial"/>
        <family val="2"/>
      </rPr>
      <t xml:space="preserve"> </t>
    </r>
    <r>
      <rPr>
        <sz val="10"/>
        <rFont val="Arial"/>
        <family val="2"/>
      </rPr>
      <t>and</t>
    </r>
    <r>
      <rPr>
        <b/>
        <i/>
        <sz val="10"/>
        <color indexed="33"/>
        <rFont val="Arial"/>
        <family val="2"/>
      </rPr>
      <t xml:space="preserve"> (3) Description</t>
    </r>
    <r>
      <rPr>
        <b/>
        <i/>
        <sz val="10"/>
        <rFont val="Arial"/>
        <family val="2"/>
      </rPr>
      <t xml:space="preserve">.   </t>
    </r>
    <r>
      <rPr>
        <b/>
        <sz val="10"/>
        <rFont val="Arial"/>
        <family val="2"/>
      </rPr>
      <t xml:space="preserve">Provide enough detail of the activity budgeted in the </t>
    </r>
    <r>
      <rPr>
        <b/>
        <sz val="10"/>
        <color indexed="14"/>
        <rFont val="Arial"/>
        <family val="2"/>
      </rPr>
      <t xml:space="preserve">(3) description column </t>
    </r>
    <r>
      <rPr>
        <sz val="10"/>
        <color indexed="8"/>
        <rFont val="Arial"/>
        <family val="2"/>
      </rPr>
      <t>so the PED can understand how the budgeted amount was determined.</t>
    </r>
  </si>
  <si>
    <t>IMPORTANT, READ THE INSTRUCTIONS BEFORE BEGINNING</t>
  </si>
  <si>
    <t>White cells can be typed in; colored cells cannot or should not be typed in.</t>
  </si>
  <si>
    <t>After reading the instructions, begin with this page.  The information on this page is used to generate entity-specific worksheets.</t>
  </si>
  <si>
    <t>Enter contact information in the white cells, cell C8–C11.  Questions regarding the budget will be directed to the person identified in rows 8–11.</t>
  </si>
  <si>
    <t>5-</t>
  </si>
  <si>
    <t xml:space="preserve">In cell 'D4', enter the name of the entity applying for the grant. </t>
  </si>
  <si>
    <t>Each school may be awarded up to fifty thousand dollars ($50,000.00).  Below are the allowable expenses, which follow the standard coding for the chart of accounts, as per PSAB Supplement 3.</t>
  </si>
  <si>
    <t>Ineligible Programs:</t>
  </si>
  <si>
    <t>Purpose: Provide all students and families with equitable access to outdoor learning environments to interact, play, explore, discover, and learn.</t>
  </si>
  <si>
    <t>Purpose: Integrate culturally sustaining, social-emotional, interdisciplinary, outdoor, and environmental education programs that are aligned with content standards and are in collaboration with local organizations and based on community need.</t>
  </si>
  <si>
    <t>Purpose: Provide a variety of learning experiences that integrate environmental literacy and systems thinking concepts.</t>
  </si>
  <si>
    <t>6-</t>
  </si>
  <si>
    <t>7-</t>
  </si>
  <si>
    <t>Purpose: Make connections between local, regional, national, and global community systems and how they work together for a sustainable future.</t>
  </si>
  <si>
    <t>8-</t>
  </si>
  <si>
    <t>•        Programs without significant exposure to outdoor, nature-based environments;</t>
  </si>
  <si>
    <t>•        Traditional organized youth sports played on developed fields (i.e soccer, football, etc);</t>
  </si>
  <si>
    <t>•         Infrastructure development;</t>
  </si>
  <si>
    <t>•         Out-of-state travel;</t>
  </si>
  <si>
    <t>•         Summer camps providing only organized sports opportunities;</t>
  </si>
  <si>
    <t>•         Equipment-only projects (i.e., applications with no programming element)</t>
  </si>
  <si>
    <t>9-</t>
  </si>
  <si>
    <t>Valerie.Padilla@ped.nm.gov</t>
  </si>
  <si>
    <t xml:space="preserve">If a cell background turns red, it means something is wrong or incomplete - either the cell itself or some associated cell.  Do not submit this file if it contains any cells with a red background, email the Outdoor Learning Initiative at outdoor.learning@ped.nm.gov </t>
  </si>
  <si>
    <t>Funds may be used for professional learning tuition, fees, and/or training program costs, transportation, and/or professional learning books and/or materials for the teachers receiving training. Funds may be used to pay teacher stipends or substitute costs when teachers participate in professional learning. Funds may be used to contract with professional learning providers, mentors, or coaches with outdoor learning expertise to work with schools to plan and create a new outdoor learning program. Funds for developing outdoor learning spaces may be used for detached shade structures, concrete pavers, concrete seating stones, gravel for pathways, and materials for greenhouses, school gardens, or living schoolyards. Funds may also be used towards the purchase of equipment, gear, and learning materials for students in relation to outdoor learning.</t>
  </si>
  <si>
    <t>FY24-25</t>
  </si>
  <si>
    <t>Outdoor.learning@ped.nm.gov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</si>
</sst>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mm/dd/yy"/>
    <numFmt numFmtId="166" formatCode="&quot;$&quot;#,##0.00"/>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b/>
      <u/>
      <sz val="11"/>
      <color theme="1"/>
      <name val="Arial"/>
      <family val="2"/>
    </font>
    <font>
      <b/>
      <sz val="11"/>
      <name val="Arial"/>
      <family val="2"/>
    </font>
    <font>
      <b/>
      <sz val="10"/>
      <name val="Arial"/>
      <family val="2"/>
    </font>
    <font>
      <sz val="10"/>
      <name val="Arial"/>
      <family val="2"/>
    </font>
    <font>
      <sz val="8"/>
      <name val="Arial"/>
      <family val="2"/>
    </font>
    <font>
      <b/>
      <sz val="12"/>
      <name val="Arial"/>
      <family val="2"/>
    </font>
    <font>
      <b/>
      <i/>
      <sz val="10"/>
      <color indexed="10"/>
      <name val="Arial"/>
      <family val="2"/>
    </font>
    <font>
      <b/>
      <i/>
      <sz val="10"/>
      <name val="Arial"/>
      <family val="2"/>
    </font>
    <font>
      <b/>
      <i/>
      <u/>
      <sz val="10"/>
      <name val="Arial"/>
      <family val="2"/>
    </font>
    <font>
      <b/>
      <sz val="10"/>
      <color indexed="8"/>
      <name val="Arial"/>
      <family val="2"/>
    </font>
    <font>
      <b/>
      <u/>
      <sz val="10"/>
      <name val="Arial"/>
      <family val="2"/>
    </font>
    <font>
      <u/>
      <sz val="10"/>
      <name val="Arial"/>
      <family val="2"/>
    </font>
    <font>
      <b/>
      <u/>
      <sz val="10"/>
      <color indexed="12"/>
      <name val="Arial"/>
      <family val="2"/>
    </font>
    <font>
      <sz val="10"/>
      <color indexed="8"/>
      <name val="Arial"/>
      <family val="2"/>
    </font>
    <font>
      <b/>
      <i/>
      <sz val="10"/>
      <color indexed="14"/>
      <name val="Arial"/>
      <family val="2"/>
    </font>
    <font>
      <b/>
      <i/>
      <sz val="10"/>
      <color indexed="33"/>
      <name val="Arial"/>
      <family val="2"/>
    </font>
    <font>
      <i/>
      <sz val="10"/>
      <color indexed="33"/>
      <name val="Arial"/>
      <family val="2"/>
    </font>
    <font>
      <b/>
      <sz val="10"/>
      <color indexed="14"/>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b/>
      <sz val="14"/>
      <name val="Arial"/>
      <family val="2"/>
    </font>
    <font>
      <b/>
      <sz val="12"/>
      <color theme="1"/>
      <name val="Calibri"/>
      <family val="2"/>
      <scheme val="minor"/>
    </font>
    <font>
      <sz val="10"/>
      <color theme="1"/>
      <name val="Arial"/>
      <family val="2"/>
    </font>
    <font>
      <u/>
      <sz val="11"/>
      <color theme="10"/>
      <name val="Calibri"/>
      <family val="2"/>
      <scheme val="minor"/>
    </font>
    <font>
      <u/>
      <sz val="11"/>
      <color rgb="FF000000"/>
      <name val="Calibri"/>
      <family val="2"/>
      <scheme val="minor"/>
    </font>
    <font>
      <u/>
      <sz val="10"/>
      <color rgb="FF00000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2" tint="-0.89999084444715716"/>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right/>
      <top style="medium">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s>
  <cellStyleXfs count="5">
    <xf numFmtId="0" fontId="0" fillId="0" borderId="0"/>
    <xf numFmtId="43" fontId="1" fillId="0" borderId="0" applyFont="0" applyFill="0" applyBorder="0" applyAlignment="0" applyProtection="0"/>
    <xf numFmtId="0" fontId="7" fillId="0" borderId="0"/>
    <xf numFmtId="43" fontId="7" fillId="0" borderId="0" applyFont="0" applyFill="0" applyBorder="0" applyAlignment="0" applyProtection="0"/>
    <xf numFmtId="0" fontId="29" fillId="0" borderId="0" applyNumberFormat="0" applyFill="0" applyBorder="0" applyAlignment="0" applyProtection="0"/>
  </cellStyleXfs>
  <cellXfs count="88">
    <xf numFmtId="0" fontId="0" fillId="0" borderId="0" xfId="0"/>
    <xf numFmtId="0" fontId="7" fillId="0" borderId="0" xfId="2"/>
    <xf numFmtId="0" fontId="10" fillId="0" borderId="0" xfId="2" applyFont="1" applyAlignment="1">
      <alignment horizontal="center" wrapText="1"/>
    </xf>
    <xf numFmtId="43" fontId="7" fillId="0" borderId="0" xfId="3" applyFont="1" applyAlignment="1">
      <alignment wrapText="1"/>
    </xf>
    <xf numFmtId="0" fontId="11" fillId="0" borderId="0" xfId="2" applyFont="1" applyAlignment="1">
      <alignment wrapText="1"/>
    </xf>
    <xf numFmtId="0" fontId="12" fillId="0" borderId="0" xfId="2" applyFont="1"/>
    <xf numFmtId="0" fontId="7" fillId="0" borderId="0" xfId="2" applyAlignment="1">
      <alignment wrapText="1"/>
    </xf>
    <xf numFmtId="0" fontId="7" fillId="0" borderId="0" xfId="2" applyAlignment="1">
      <alignment horizontal="left" wrapText="1"/>
    </xf>
    <xf numFmtId="0" fontId="7" fillId="0" borderId="0" xfId="2" quotePrefix="1" applyAlignment="1">
      <alignment horizontal="left" wrapText="1"/>
    </xf>
    <xf numFmtId="0" fontId="13" fillId="0" borderId="0" xfId="2" quotePrefix="1" applyFont="1" applyAlignment="1">
      <alignment horizontal="left" wrapText="1"/>
    </xf>
    <xf numFmtId="0" fontId="7" fillId="0" borderId="0" xfId="2" applyAlignment="1">
      <alignment vertical="center"/>
    </xf>
    <xf numFmtId="0" fontId="12" fillId="0" borderId="0" xfId="2" applyFont="1" applyAlignment="1">
      <alignment vertical="center"/>
    </xf>
    <xf numFmtId="43" fontId="11" fillId="0" borderId="0" xfId="3" quotePrefix="1" applyFont="1" applyAlignment="1">
      <alignment horizontal="left" wrapText="1"/>
    </xf>
    <xf numFmtId="0" fontId="6" fillId="0" borderId="0" xfId="2" quotePrefix="1" applyFont="1" applyAlignment="1">
      <alignment horizontal="right" vertical="top"/>
    </xf>
    <xf numFmtId="43" fontId="7" fillId="0" borderId="0" xfId="3" quotePrefix="1" applyFont="1" applyAlignment="1">
      <alignment horizontal="left" wrapText="1"/>
    </xf>
    <xf numFmtId="0" fontId="7" fillId="0" borderId="0" xfId="2" applyAlignment="1">
      <alignment horizontal="right" vertical="top"/>
    </xf>
    <xf numFmtId="0" fontId="6" fillId="0" borderId="0" xfId="2" applyFont="1" applyAlignment="1">
      <alignment horizontal="right" vertical="top"/>
    </xf>
    <xf numFmtId="0" fontId="6" fillId="0" borderId="0" xfId="2" applyFont="1" applyAlignment="1">
      <alignment vertical="center"/>
    </xf>
    <xf numFmtId="0" fontId="12" fillId="0" borderId="0" xfId="2" quotePrefix="1" applyFont="1" applyAlignment="1">
      <alignment horizontal="left" vertical="center"/>
    </xf>
    <xf numFmtId="0" fontId="7" fillId="0" borderId="0" xfId="2" applyAlignment="1">
      <alignment vertical="top" wrapText="1"/>
    </xf>
    <xf numFmtId="43" fontId="7" fillId="0" borderId="0" xfId="3" applyFont="1" applyAlignment="1">
      <alignment vertical="top" wrapText="1"/>
    </xf>
    <xf numFmtId="0" fontId="12" fillId="0" borderId="0" xfId="2" applyFont="1" applyAlignment="1">
      <alignment horizontal="left" vertical="center"/>
    </xf>
    <xf numFmtId="0" fontId="14" fillId="0" borderId="0" xfId="2" quotePrefix="1" applyFont="1" applyAlignment="1">
      <alignment horizontal="left" wrapText="1"/>
    </xf>
    <xf numFmtId="0" fontId="7" fillId="0" borderId="0" xfId="0" applyFont="1"/>
    <xf numFmtId="0" fontId="6" fillId="0" borderId="0" xfId="2" quotePrefix="1" applyFont="1"/>
    <xf numFmtId="0" fontId="6" fillId="0" borderId="0" xfId="2" applyFont="1"/>
    <xf numFmtId="0" fontId="7" fillId="0" borderId="0" xfId="0" applyFont="1" applyAlignment="1">
      <alignment wrapText="1"/>
    </xf>
    <xf numFmtId="0" fontId="16" fillId="0" borderId="0" xfId="2" quotePrefix="1" applyFont="1" applyAlignment="1">
      <alignment horizontal="left"/>
    </xf>
    <xf numFmtId="0" fontId="17" fillId="0" borderId="0" xfId="2" quotePrefix="1" applyFont="1" applyAlignment="1">
      <alignment horizontal="left" wrapText="1"/>
    </xf>
    <xf numFmtId="0" fontId="17" fillId="0" borderId="0" xfId="2" applyFont="1" applyAlignment="1">
      <alignment horizontal="left" wrapText="1"/>
    </xf>
    <xf numFmtId="0" fontId="5" fillId="2" borderId="0" xfId="0" applyFont="1" applyFill="1"/>
    <xf numFmtId="0" fontId="6" fillId="2" borderId="0" xfId="0" applyFont="1" applyFill="1"/>
    <xf numFmtId="166" fontId="0" fillId="0" borderId="0" xfId="0" applyNumberFormat="1"/>
    <xf numFmtId="0" fontId="28" fillId="0" borderId="0" xfId="0" applyFont="1" applyAlignment="1">
      <alignment horizontal="left" vertical="center" wrapText="1" indent="6"/>
    </xf>
    <xf numFmtId="0" fontId="28" fillId="0" borderId="0" xfId="0" applyFont="1"/>
    <xf numFmtId="0" fontId="0" fillId="0" borderId="1" xfId="0" applyBorder="1" applyProtection="1">
      <protection locked="0"/>
    </xf>
    <xf numFmtId="44" fontId="7" fillId="3" borderId="6" xfId="3" applyNumberFormat="1" applyFont="1" applyFill="1" applyBorder="1" applyProtection="1">
      <protection hidden="1"/>
    </xf>
    <xf numFmtId="44" fontId="6" fillId="3" borderId="6" xfId="3" applyNumberFormat="1" applyFont="1" applyFill="1" applyBorder="1" applyProtection="1">
      <protection hidden="1"/>
    </xf>
    <xf numFmtId="44" fontId="0" fillId="0" borderId="0" xfId="0" applyNumberFormat="1"/>
    <xf numFmtId="0" fontId="0" fillId="0" borderId="0" xfId="0" applyAlignment="1">
      <alignment wrapText="1"/>
    </xf>
    <xf numFmtId="0" fontId="8" fillId="4" borderId="3" xfId="1" applyNumberFormat="1" applyFont="1" applyFill="1" applyBorder="1" applyAlignment="1" applyProtection="1">
      <alignment horizontal="center"/>
      <protection hidden="1"/>
    </xf>
    <xf numFmtId="0" fontId="8" fillId="4" borderId="3" xfId="2" applyFont="1" applyFill="1" applyBorder="1" applyAlignment="1" applyProtection="1">
      <alignment horizontal="center"/>
      <protection hidden="1"/>
    </xf>
    <xf numFmtId="165" fontId="7" fillId="4" borderId="3" xfId="2" applyNumberFormat="1" applyFill="1" applyBorder="1" applyAlignment="1" applyProtection="1">
      <alignment horizontal="center" vertical="center" wrapText="1"/>
      <protection hidden="1"/>
    </xf>
    <xf numFmtId="164" fontId="7" fillId="4" borderId="3" xfId="1" applyNumberFormat="1" applyFont="1" applyFill="1" applyBorder="1" applyAlignment="1" applyProtection="1">
      <alignment horizontal="center" vertical="center" wrapText="1"/>
      <protection hidden="1"/>
    </xf>
    <xf numFmtId="0" fontId="0" fillId="4" borderId="0" xfId="0" applyFill="1"/>
    <xf numFmtId="0" fontId="3" fillId="4" borderId="0" xfId="0" applyFont="1" applyFill="1" applyAlignment="1">
      <alignment horizontal="right"/>
    </xf>
    <xf numFmtId="0" fontId="3" fillId="4" borderId="0" xfId="0" applyFont="1" applyFill="1"/>
    <xf numFmtId="0" fontId="4" fillId="4" borderId="0" xfId="0" applyFont="1" applyFill="1"/>
    <xf numFmtId="0" fontId="2" fillId="4" borderId="15" xfId="0" applyFont="1" applyFill="1" applyBorder="1" applyAlignment="1">
      <alignment wrapText="1"/>
    </xf>
    <xf numFmtId="0" fontId="2" fillId="4" borderId="17" xfId="0" applyFont="1" applyFill="1" applyBorder="1"/>
    <xf numFmtId="0" fontId="0" fillId="4" borderId="19" xfId="0" applyFill="1" applyBorder="1"/>
    <xf numFmtId="0" fontId="7" fillId="4" borderId="0" xfId="2" applyFill="1"/>
    <xf numFmtId="18" fontId="9" fillId="4" borderId="0" xfId="2" applyNumberFormat="1" applyFont="1" applyFill="1" applyAlignment="1">
      <alignment horizontal="center" wrapText="1"/>
    </xf>
    <xf numFmtId="0" fontId="9" fillId="4" borderId="0" xfId="2" quotePrefix="1" applyFont="1" applyFill="1" applyAlignment="1">
      <alignment horizontal="center" wrapText="1"/>
    </xf>
    <xf numFmtId="0" fontId="3" fillId="4" borderId="13" xfId="0" applyFont="1" applyFill="1" applyBorder="1" applyAlignment="1">
      <alignment horizontal="center"/>
    </xf>
    <xf numFmtId="14" fontId="0" fillId="4" borderId="14" xfId="0" applyNumberFormat="1" applyFill="1" applyBorder="1" applyProtection="1">
      <protection locked="0"/>
    </xf>
    <xf numFmtId="0" fontId="26" fillId="4" borderId="4" xfId="0" applyFont="1" applyFill="1" applyBorder="1" applyAlignment="1" applyProtection="1">
      <alignment horizontal="left"/>
      <protection hidden="1"/>
    </xf>
    <xf numFmtId="0" fontId="6" fillId="4" borderId="5" xfId="0" applyFont="1" applyFill="1" applyBorder="1" applyAlignment="1" applyProtection="1">
      <alignment horizontal="center"/>
      <protection hidden="1"/>
    </xf>
    <xf numFmtId="0" fontId="6" fillId="4" borderId="1" xfId="0" applyFont="1" applyFill="1" applyBorder="1" applyAlignment="1" applyProtection="1">
      <alignment horizontal="right"/>
      <protection hidden="1"/>
    </xf>
    <xf numFmtId="0" fontId="7" fillId="4" borderId="8" xfId="0" applyFont="1" applyFill="1" applyBorder="1" applyProtection="1">
      <protection hidden="1"/>
    </xf>
    <xf numFmtId="0" fontId="7" fillId="4" borderId="1" xfId="0" applyFont="1" applyFill="1" applyBorder="1" applyProtection="1">
      <protection hidden="1"/>
    </xf>
    <xf numFmtId="0" fontId="6" fillId="4" borderId="9" xfId="0" applyFont="1" applyFill="1" applyBorder="1" applyProtection="1">
      <protection hidden="1"/>
    </xf>
    <xf numFmtId="0" fontId="6" fillId="4" borderId="21" xfId="0" applyFont="1" applyFill="1" applyBorder="1" applyAlignment="1" applyProtection="1">
      <alignment horizontal="center"/>
      <protection hidden="1"/>
    </xf>
    <xf numFmtId="164" fontId="7" fillId="5" borderId="22" xfId="3" applyNumberFormat="1" applyFont="1" applyFill="1" applyBorder="1" applyProtection="1">
      <protection hidden="1"/>
    </xf>
    <xf numFmtId="44" fontId="6" fillId="0" borderId="1" xfId="0" applyNumberFormat="1" applyFont="1" applyBorder="1" applyAlignment="1" applyProtection="1">
      <alignment horizontal="right"/>
      <protection locked="0"/>
    </xf>
    <xf numFmtId="0" fontId="8" fillId="4" borderId="3" xfId="2" applyFont="1" applyFill="1" applyBorder="1" applyAlignment="1" applyProtection="1">
      <alignment horizontal="center" wrapText="1"/>
      <protection hidden="1"/>
    </xf>
    <xf numFmtId="0" fontId="6" fillId="0" borderId="0" xfId="2" applyFont="1" applyAlignment="1">
      <alignment horizontal="right"/>
    </xf>
    <xf numFmtId="14" fontId="0" fillId="4" borderId="1" xfId="0" applyNumberFormat="1" applyFill="1" applyBorder="1" applyAlignment="1" applyProtection="1">
      <alignment horizontal="left"/>
      <protection locked="0"/>
    </xf>
    <xf numFmtId="49" fontId="0" fillId="0" borderId="1" xfId="0" applyNumberFormat="1" applyBorder="1" applyProtection="1">
      <protection locked="0"/>
    </xf>
    <xf numFmtId="0" fontId="29" fillId="0" borderId="0" xfId="4" applyAlignment="1">
      <alignment vertical="top" wrapText="1"/>
    </xf>
    <xf numFmtId="0" fontId="28" fillId="0" borderId="0" xfId="0" applyFont="1" applyAlignment="1">
      <alignment horizontal="left" vertical="center" indent="10"/>
    </xf>
    <xf numFmtId="0" fontId="28" fillId="0" borderId="0" xfId="0" applyFont="1" applyAlignment="1">
      <alignment horizontal="left" vertical="center" indent="15"/>
    </xf>
    <xf numFmtId="0" fontId="30" fillId="0" borderId="0" xfId="0" applyFont="1" applyAlignment="1">
      <alignment horizontal="justify" vertical="center"/>
    </xf>
    <xf numFmtId="0" fontId="31" fillId="0" borderId="0" xfId="0" applyFont="1" applyAlignment="1">
      <alignment horizontal="justify" vertical="center"/>
    </xf>
    <xf numFmtId="0" fontId="29" fillId="4" borderId="18" xfId="4" applyFill="1" applyBorder="1"/>
    <xf numFmtId="0" fontId="29" fillId="4" borderId="20" xfId="4" applyFill="1" applyBorder="1"/>
    <xf numFmtId="0" fontId="28" fillId="0" borderId="0" xfId="0" applyFont="1" applyAlignment="1">
      <alignment horizontal="left" wrapText="1"/>
    </xf>
    <xf numFmtId="0" fontId="29" fillId="4" borderId="16" xfId="4" applyFill="1" applyBorder="1"/>
    <xf numFmtId="0" fontId="3" fillId="4" borderId="0" xfId="0" applyFont="1" applyFill="1" applyAlignment="1">
      <alignment horizontal="center"/>
    </xf>
    <xf numFmtId="18" fontId="5" fillId="4" borderId="2" xfId="0" applyNumberFormat="1" applyFont="1" applyFill="1" applyBorder="1" applyAlignment="1">
      <alignment horizontal="center"/>
    </xf>
    <xf numFmtId="18" fontId="5" fillId="4" borderId="0" xfId="0" applyNumberFormat="1" applyFont="1" applyFill="1" applyAlignment="1">
      <alignment horizontal="center"/>
    </xf>
    <xf numFmtId="0" fontId="6" fillId="4" borderId="2" xfId="0" applyFont="1" applyFill="1" applyBorder="1" applyAlignment="1">
      <alignment horizontal="center"/>
    </xf>
    <xf numFmtId="0" fontId="6" fillId="4" borderId="0" xfId="0" applyFont="1" applyFill="1" applyAlignment="1">
      <alignment horizontal="center"/>
    </xf>
    <xf numFmtId="0" fontId="6" fillId="4" borderId="4" xfId="0" applyFont="1" applyFill="1" applyBorder="1" applyAlignment="1" applyProtection="1">
      <alignment horizontal="center"/>
      <protection hidden="1"/>
    </xf>
    <xf numFmtId="0" fontId="6" fillId="4" borderId="7" xfId="0" applyFont="1" applyFill="1" applyBorder="1" applyAlignment="1" applyProtection="1">
      <alignment horizontal="center"/>
      <protection hidden="1"/>
    </xf>
    <xf numFmtId="0" fontId="27" fillId="4" borderId="10" xfId="0" applyFont="1" applyFill="1" applyBorder="1" applyAlignment="1">
      <alignment horizontal="center" wrapText="1"/>
    </xf>
    <xf numFmtId="0" fontId="27" fillId="4" borderId="11" xfId="0" applyFont="1" applyFill="1" applyBorder="1" applyAlignment="1">
      <alignment horizontal="center" wrapText="1"/>
    </xf>
    <xf numFmtId="0" fontId="27" fillId="4" borderId="12" xfId="0" applyFont="1" applyFill="1" applyBorder="1" applyAlignment="1">
      <alignment horizontal="center" wrapText="1"/>
    </xf>
  </cellXfs>
  <cellStyles count="5">
    <cellStyle name="Comma" xfId="1" builtinId="3"/>
    <cellStyle name="Comma 2" xfId="3" xr:uid="{00000000-0005-0000-0000-000001000000}"/>
    <cellStyle name="Hyperlink" xfId="4" builtinId="8"/>
    <cellStyle name="Normal" xfId="0" builtinId="0"/>
    <cellStyle name="Normal_Budget File"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9525</xdr:rowOff>
    </xdr:from>
    <xdr:to>
      <xdr:col>1</xdr:col>
      <xdr:colOff>0</xdr:colOff>
      <xdr:row>3</xdr:row>
      <xdr:rowOff>0</xdr:rowOff>
    </xdr:to>
    <xdr:grpSp>
      <xdr:nvGrpSpPr>
        <xdr:cNvPr id="2" name="Group 5">
          <a:extLst>
            <a:ext uri="{FF2B5EF4-FFF2-40B4-BE49-F238E27FC236}">
              <a16:creationId xmlns:a16="http://schemas.microsoft.com/office/drawing/2014/main" id="{00000000-0008-0000-0200-000002000000}"/>
            </a:ext>
          </a:extLst>
        </xdr:cNvPr>
        <xdr:cNvGrpSpPr>
          <a:grpSpLocks/>
        </xdr:cNvGrpSpPr>
      </xdr:nvGrpSpPr>
      <xdr:grpSpPr bwMode="auto">
        <a:xfrm>
          <a:off x="2095500" y="390525"/>
          <a:ext cx="0" cy="180975"/>
          <a:chOff x="367" y="37"/>
          <a:chExt cx="17" cy="17"/>
        </a:xfrm>
      </xdr:grpSpPr>
      <xdr:sp macro="" textlink="">
        <xdr:nvSpPr>
          <xdr:cNvPr id="3" name="Rectangle 6">
            <a:extLst>
              <a:ext uri="{FF2B5EF4-FFF2-40B4-BE49-F238E27FC236}">
                <a16:creationId xmlns:a16="http://schemas.microsoft.com/office/drawing/2014/main" id="{00000000-0008-0000-0200-000003000000}"/>
              </a:ext>
            </a:extLst>
          </xdr:cNvPr>
          <xdr:cNvSpPr>
            <a:spLocks noChangeArrowheads="1"/>
          </xdr:cNvSpPr>
        </xdr:nvSpPr>
        <xdr:spPr bwMode="auto">
          <a:xfrm>
            <a:off x="367" y="37"/>
            <a:ext cx="17" cy="17"/>
          </a:xfrm>
          <a:prstGeom prst="rect">
            <a:avLst/>
          </a:prstGeom>
          <a:solidFill>
            <a:srgbClr val="FFFF00"/>
          </a:solidFill>
          <a:ln w="9525">
            <a:solidFill>
              <a:srgbClr val="000000"/>
            </a:solidFill>
            <a:miter lim="800000"/>
            <a:headEnd/>
            <a:tailEnd/>
          </a:ln>
        </xdr:spPr>
      </xdr:sp>
      <xdr:sp macro="" textlink="">
        <xdr:nvSpPr>
          <xdr:cNvPr id="4" name="AutoShape 7">
            <a:extLst>
              <a:ext uri="{FF2B5EF4-FFF2-40B4-BE49-F238E27FC236}">
                <a16:creationId xmlns:a16="http://schemas.microsoft.com/office/drawing/2014/main" id="{00000000-0008-0000-0200-000004000000}"/>
              </a:ext>
            </a:extLst>
          </xdr:cNvPr>
          <xdr:cNvSpPr>
            <a:spLocks noChangeArrowheads="1"/>
          </xdr:cNvSpPr>
        </xdr:nvSpPr>
        <xdr:spPr bwMode="auto">
          <a:xfrm flipV="1">
            <a:off x="369" y="40"/>
            <a:ext cx="13" cy="11"/>
          </a:xfrm>
          <a:prstGeom prst="triangle">
            <a:avLst>
              <a:gd name="adj" fmla="val 50000"/>
            </a:avLst>
          </a:prstGeom>
          <a:solidFill>
            <a:srgbClr val="FFFF00"/>
          </a:solidFill>
          <a:ln w="9525">
            <a:solidFill>
              <a:srgbClr val="000000"/>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nect.ped.state.nm.us/Users/SHAFIQ~1.CHA/AppData/Local/Temp/Copy%20of%20CSEd%20FY1819%20Budget_spring-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2-Cover Page"/>
      <sheetName val="3-Budget Detail"/>
      <sheetName val="4-Budget Summary"/>
      <sheetName val="5-AFR Detail"/>
      <sheetName val="6-Annual Financial Report"/>
      <sheetName val="7-Error Checking"/>
      <sheetName val="8-District Codes"/>
      <sheetName val="9-Categories"/>
    </sheetNames>
    <sheetDataSet>
      <sheetData sheetId="0"/>
      <sheetData sheetId="1"/>
      <sheetData sheetId="2"/>
      <sheetData sheetId="3"/>
      <sheetData sheetId="4"/>
      <sheetData sheetId="5"/>
      <sheetData sheetId="6"/>
      <sheetData sheetId="7"/>
      <sheetData sheetId="8">
        <row r="1">
          <cell r="A1" t="str">
            <v>Support Program</v>
          </cell>
        </row>
        <row r="3">
          <cell r="A3" t="str">
            <v>Salaries (0100)</v>
          </cell>
        </row>
        <row r="4">
          <cell r="A4" t="str">
            <v>Employee Benefits (0200)</v>
          </cell>
        </row>
        <row r="5">
          <cell r="A5" t="str">
            <v>Purchased Professional &amp; Technical Services (0300)</v>
          </cell>
        </row>
        <row r="6">
          <cell r="A6" t="str">
            <v>Other Purchased Services (0500)</v>
          </cell>
        </row>
        <row r="7">
          <cell r="A7" t="str">
            <v>Travel, Registration and Entrance (0580)</v>
          </cell>
        </row>
        <row r="8">
          <cell r="A8" t="str">
            <v>Supplies (0600)</v>
          </cell>
        </row>
        <row r="9">
          <cell r="A9" t="str">
            <v>Other (0800)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ebnew.ped.state.nm.us/bureaus/finance-analysis/manual-of-procedures-psab/"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utdoor.learning@ped.nm.gov" TargetMode="External"/><Relationship Id="rId1" Type="http://schemas.openxmlformats.org/officeDocument/2006/relationships/hyperlink" Target="mailto:Valerie.Padilla@ped.nm.gov"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B86"/>
  <sheetViews>
    <sheetView tabSelected="1" topLeftCell="A65" zoomScaleNormal="100" zoomScalePageLayoutView="90" workbookViewId="0">
      <selection activeCell="B61" sqref="B61"/>
    </sheetView>
  </sheetViews>
  <sheetFormatPr defaultRowHeight="15" x14ac:dyDescent="0.25"/>
  <cols>
    <col min="2" max="2" width="118" customWidth="1"/>
  </cols>
  <sheetData>
    <row r="1" spans="1:2" ht="15.75" x14ac:dyDescent="0.25">
      <c r="A1" s="51"/>
      <c r="B1" s="52" t="s">
        <v>57</v>
      </c>
    </row>
    <row r="2" spans="1:2" ht="15.75" x14ac:dyDescent="0.25">
      <c r="A2" s="51"/>
      <c r="B2" s="53" t="s">
        <v>16</v>
      </c>
    </row>
    <row r="3" spans="1:2" x14ac:dyDescent="0.25">
      <c r="A3" s="51"/>
      <c r="B3" s="51"/>
    </row>
    <row r="4" spans="1:2" x14ac:dyDescent="0.25">
      <c r="A4" s="1"/>
      <c r="B4" s="2" t="s">
        <v>66</v>
      </c>
    </row>
    <row r="5" spans="1:2" x14ac:dyDescent="0.25">
      <c r="A5" s="1"/>
      <c r="B5" s="3"/>
    </row>
    <row r="6" spans="1:2" ht="26.25" x14ac:dyDescent="0.25">
      <c r="A6" s="1"/>
      <c r="B6" s="4" t="s">
        <v>17</v>
      </c>
    </row>
    <row r="7" spans="1:2" x14ac:dyDescent="0.25">
      <c r="A7" s="1"/>
      <c r="B7" s="4"/>
    </row>
    <row r="8" spans="1:2" x14ac:dyDescent="0.25">
      <c r="A8" s="5" t="s">
        <v>18</v>
      </c>
      <c r="B8" s="4"/>
    </row>
    <row r="9" spans="1:2" ht="26.25" x14ac:dyDescent="0.25">
      <c r="A9" s="1"/>
      <c r="B9" s="6" t="s">
        <v>58</v>
      </c>
    </row>
    <row r="10" spans="1:2" x14ac:dyDescent="0.25">
      <c r="A10" s="1"/>
      <c r="B10" s="4"/>
    </row>
    <row r="11" spans="1:2" ht="26.25" x14ac:dyDescent="0.25">
      <c r="A11" s="1"/>
      <c r="B11" s="7" t="s">
        <v>54</v>
      </c>
    </row>
    <row r="12" spans="1:2" x14ac:dyDescent="0.25">
      <c r="A12" s="1"/>
      <c r="B12" s="4"/>
    </row>
    <row r="13" spans="1:2" ht="26.25" x14ac:dyDescent="0.25">
      <c r="A13" s="1"/>
      <c r="B13" s="8" t="s">
        <v>59</v>
      </c>
    </row>
    <row r="14" spans="1:2" x14ac:dyDescent="0.25">
      <c r="A14" s="1"/>
      <c r="B14" s="8"/>
    </row>
    <row r="15" spans="1:2" x14ac:dyDescent="0.25">
      <c r="A15" s="1"/>
      <c r="B15" s="9" t="s">
        <v>51</v>
      </c>
    </row>
    <row r="16" spans="1:2" x14ac:dyDescent="0.25">
      <c r="A16" s="1"/>
      <c r="B16" s="4"/>
    </row>
    <row r="17" spans="1:2" x14ac:dyDescent="0.25">
      <c r="A17" s="10"/>
      <c r="B17" s="3"/>
    </row>
    <row r="18" spans="1:2" x14ac:dyDescent="0.25">
      <c r="A18" s="11" t="s">
        <v>19</v>
      </c>
      <c r="B18" s="12"/>
    </row>
    <row r="19" spans="1:2" x14ac:dyDescent="0.25">
      <c r="A19" s="13" t="s">
        <v>20</v>
      </c>
      <c r="B19" s="14" t="s">
        <v>21</v>
      </c>
    </row>
    <row r="20" spans="1:2" x14ac:dyDescent="0.25">
      <c r="A20" s="15"/>
      <c r="B20" s="3"/>
    </row>
    <row r="21" spans="1:2" x14ac:dyDescent="0.25">
      <c r="A21" s="16" t="s">
        <v>22</v>
      </c>
      <c r="B21" s="3" t="s">
        <v>67</v>
      </c>
    </row>
    <row r="22" spans="1:2" x14ac:dyDescent="0.25">
      <c r="A22" s="15"/>
      <c r="B22" s="3"/>
    </row>
    <row r="23" spans="1:2" ht="26.25" x14ac:dyDescent="0.25">
      <c r="A23" s="16" t="s">
        <v>23</v>
      </c>
      <c r="B23" s="8" t="s">
        <v>89</v>
      </c>
    </row>
    <row r="24" spans="1:2" x14ac:dyDescent="0.25">
      <c r="A24" s="17"/>
      <c r="B24" s="3"/>
    </row>
    <row r="25" spans="1:2" x14ac:dyDescent="0.25">
      <c r="A25" s="18" t="s">
        <v>24</v>
      </c>
      <c r="B25" s="1"/>
    </row>
    <row r="26" spans="1:2" ht="26.25" x14ac:dyDescent="0.25">
      <c r="A26" s="16" t="s">
        <v>25</v>
      </c>
      <c r="B26" s="8" t="s">
        <v>26</v>
      </c>
    </row>
    <row r="27" spans="1:2" x14ac:dyDescent="0.25">
      <c r="A27" s="16" t="s">
        <v>27</v>
      </c>
      <c r="B27" s="19" t="s">
        <v>28</v>
      </c>
    </row>
    <row r="28" spans="1:2" x14ac:dyDescent="0.25">
      <c r="A28" s="16" t="s">
        <v>29</v>
      </c>
      <c r="B28" s="3" t="s">
        <v>30</v>
      </c>
    </row>
    <row r="29" spans="1:2" ht="25.5" x14ac:dyDescent="0.25">
      <c r="A29" s="16" t="s">
        <v>31</v>
      </c>
      <c r="B29" s="20" t="s">
        <v>32</v>
      </c>
    </row>
    <row r="30" spans="1:2" x14ac:dyDescent="0.25">
      <c r="A30" s="1"/>
      <c r="B30" s="7"/>
    </row>
    <row r="32" spans="1:2" x14ac:dyDescent="0.25">
      <c r="A32" s="1"/>
      <c r="B32" s="6" t="s">
        <v>33</v>
      </c>
    </row>
    <row r="33" spans="1:2" x14ac:dyDescent="0.25">
      <c r="A33" s="1"/>
      <c r="B33" s="6"/>
    </row>
    <row r="34" spans="1:2" x14ac:dyDescent="0.25">
      <c r="A34" s="21" t="s">
        <v>61</v>
      </c>
      <c r="B34" s="6"/>
    </row>
    <row r="35" spans="1:2" ht="30" x14ac:dyDescent="0.25">
      <c r="A35" s="16" t="s">
        <v>25</v>
      </c>
      <c r="B35" s="69" t="s">
        <v>72</v>
      </c>
    </row>
    <row r="36" spans="1:2" x14ac:dyDescent="0.25">
      <c r="A36" s="1"/>
      <c r="B36" s="6"/>
    </row>
    <row r="37" spans="1:2" x14ac:dyDescent="0.25">
      <c r="A37" s="1"/>
      <c r="B37" s="6"/>
    </row>
    <row r="38" spans="1:2" x14ac:dyDescent="0.25">
      <c r="A38" s="21" t="s">
        <v>34</v>
      </c>
      <c r="B38" s="1"/>
    </row>
    <row r="39" spans="1:2" x14ac:dyDescent="0.25">
      <c r="A39" s="1"/>
      <c r="B39" s="22" t="s">
        <v>35</v>
      </c>
    </row>
    <row r="40" spans="1:2" x14ac:dyDescent="0.25">
      <c r="A40" s="1"/>
      <c r="B40" s="3" t="s">
        <v>60</v>
      </c>
    </row>
    <row r="41" spans="1:2" x14ac:dyDescent="0.25">
      <c r="A41" s="1"/>
      <c r="B41" s="3" t="s">
        <v>12</v>
      </c>
    </row>
    <row r="42" spans="1:2" x14ac:dyDescent="0.25">
      <c r="A42" s="1"/>
      <c r="B42" s="3" t="s">
        <v>62</v>
      </c>
    </row>
    <row r="43" spans="1:2" x14ac:dyDescent="0.25">
      <c r="A43" s="24"/>
      <c r="B43" s="3" t="s">
        <v>13</v>
      </c>
    </row>
    <row r="44" spans="1:2" x14ac:dyDescent="0.25">
      <c r="A44" s="24"/>
      <c r="B44" s="3" t="s">
        <v>63</v>
      </c>
    </row>
    <row r="45" spans="1:2" x14ac:dyDescent="0.25">
      <c r="A45" s="1"/>
      <c r="B45" s="3" t="s">
        <v>41</v>
      </c>
    </row>
    <row r="46" spans="1:2" x14ac:dyDescent="0.25">
      <c r="A46" s="1"/>
      <c r="B46" s="3" t="s">
        <v>14</v>
      </c>
    </row>
    <row r="49" spans="1:2" x14ac:dyDescent="0.25">
      <c r="A49" s="25" t="s">
        <v>36</v>
      </c>
      <c r="B49" s="23"/>
    </row>
    <row r="50" spans="1:2" x14ac:dyDescent="0.25">
      <c r="A50" s="16" t="s">
        <v>25</v>
      </c>
      <c r="B50" s="23" t="s">
        <v>37</v>
      </c>
    </row>
    <row r="51" spans="1:2" ht="25.5" x14ac:dyDescent="0.25">
      <c r="A51" s="16" t="s">
        <v>27</v>
      </c>
      <c r="B51" s="73" t="s">
        <v>74</v>
      </c>
    </row>
    <row r="52" spans="1:2" ht="90" x14ac:dyDescent="0.25">
      <c r="A52" s="16" t="s">
        <v>29</v>
      </c>
      <c r="B52" s="76" t="s">
        <v>90</v>
      </c>
    </row>
    <row r="53" spans="1:2" x14ac:dyDescent="0.25">
      <c r="A53" s="16"/>
      <c r="B53" s="33"/>
    </row>
    <row r="54" spans="1:2" ht="30" x14ac:dyDescent="0.25">
      <c r="A54" s="16" t="s">
        <v>31</v>
      </c>
      <c r="B54" s="72" t="s">
        <v>75</v>
      </c>
    </row>
    <row r="55" spans="1:2" ht="90" x14ac:dyDescent="0.25">
      <c r="A55" s="16" t="s">
        <v>70</v>
      </c>
      <c r="B55" s="76" t="s">
        <v>90</v>
      </c>
    </row>
    <row r="56" spans="1:2" x14ac:dyDescent="0.25">
      <c r="A56" s="16"/>
      <c r="B56" s="33"/>
    </row>
    <row r="57" spans="1:2" x14ac:dyDescent="0.25">
      <c r="A57" s="16" t="s">
        <v>77</v>
      </c>
      <c r="B57" s="72" t="s">
        <v>76</v>
      </c>
    </row>
    <row r="58" spans="1:2" ht="90" x14ac:dyDescent="0.25">
      <c r="A58" s="16" t="s">
        <v>78</v>
      </c>
      <c r="B58" s="76" t="s">
        <v>90</v>
      </c>
    </row>
    <row r="59" spans="1:2" x14ac:dyDescent="0.25">
      <c r="A59" s="16"/>
      <c r="B59" s="33"/>
    </row>
    <row r="60" spans="1:2" ht="30" x14ac:dyDescent="0.25">
      <c r="A60" s="16" t="s">
        <v>80</v>
      </c>
      <c r="B60" s="72" t="s">
        <v>79</v>
      </c>
    </row>
    <row r="61" spans="1:2" ht="90" x14ac:dyDescent="0.25">
      <c r="A61" s="16" t="s">
        <v>87</v>
      </c>
      <c r="B61" s="76" t="s">
        <v>90</v>
      </c>
    </row>
    <row r="62" spans="1:2" x14ac:dyDescent="0.25">
      <c r="A62" s="25"/>
      <c r="B62" s="34"/>
    </row>
    <row r="63" spans="1:2" x14ac:dyDescent="0.25">
      <c r="A63" s="25"/>
      <c r="B63" s="34"/>
    </row>
    <row r="64" spans="1:2" x14ac:dyDescent="0.25">
      <c r="A64" s="25" t="s">
        <v>52</v>
      </c>
      <c r="B64" s="23"/>
    </row>
    <row r="65" spans="1:2" x14ac:dyDescent="0.25">
      <c r="A65" s="25"/>
      <c r="B65" s="26" t="s">
        <v>64</v>
      </c>
    </row>
    <row r="66" spans="1:2" x14ac:dyDescent="0.25">
      <c r="A66" s="25"/>
      <c r="B66" s="70" t="s">
        <v>73</v>
      </c>
    </row>
    <row r="67" spans="1:2" x14ac:dyDescent="0.25">
      <c r="A67" s="25"/>
      <c r="B67" s="71" t="s">
        <v>81</v>
      </c>
    </row>
    <row r="68" spans="1:2" x14ac:dyDescent="0.25">
      <c r="A68" s="25"/>
      <c r="B68" s="71" t="s">
        <v>82</v>
      </c>
    </row>
    <row r="69" spans="1:2" x14ac:dyDescent="0.25">
      <c r="A69" s="25"/>
      <c r="B69" s="71" t="s">
        <v>83</v>
      </c>
    </row>
    <row r="70" spans="1:2" x14ac:dyDescent="0.25">
      <c r="A70" s="25"/>
      <c r="B70" s="71" t="s">
        <v>84</v>
      </c>
    </row>
    <row r="71" spans="1:2" x14ac:dyDescent="0.25">
      <c r="A71" s="25"/>
      <c r="B71" s="71" t="s">
        <v>85</v>
      </c>
    </row>
    <row r="72" spans="1:2" x14ac:dyDescent="0.25">
      <c r="A72" s="25"/>
      <c r="B72" s="71" t="s">
        <v>86</v>
      </c>
    </row>
    <row r="73" spans="1:2" x14ac:dyDescent="0.25">
      <c r="A73" s="25"/>
      <c r="B73" s="23"/>
    </row>
    <row r="74" spans="1:2" x14ac:dyDescent="0.25">
      <c r="A74" s="27" t="s">
        <v>38</v>
      </c>
      <c r="B74" s="6"/>
    </row>
    <row r="75" spans="1:2" ht="16.5" customHeight="1" x14ac:dyDescent="0.25">
      <c r="A75" s="66" t="s">
        <v>25</v>
      </c>
      <c r="B75" s="28" t="s">
        <v>68</v>
      </c>
    </row>
    <row r="76" spans="1:2" ht="14.25" customHeight="1" x14ac:dyDescent="0.25">
      <c r="A76" s="16" t="s">
        <v>27</v>
      </c>
      <c r="B76" s="28" t="s">
        <v>43</v>
      </c>
    </row>
    <row r="77" spans="1:2" ht="26.25" x14ac:dyDescent="0.25">
      <c r="A77" s="16" t="s">
        <v>29</v>
      </c>
      <c r="B77" s="29" t="s">
        <v>69</v>
      </c>
    </row>
    <row r="78" spans="1:2" x14ac:dyDescent="0.25">
      <c r="A78" s="16"/>
      <c r="B78" s="28"/>
    </row>
    <row r="79" spans="1:2" x14ac:dyDescent="0.25">
      <c r="A79" s="1"/>
      <c r="B79" s="1"/>
    </row>
    <row r="80" spans="1:2" x14ac:dyDescent="0.25">
      <c r="A80" s="27" t="s">
        <v>39</v>
      </c>
      <c r="B80" s="6"/>
    </row>
    <row r="81" spans="1:2" ht="39" x14ac:dyDescent="0.25">
      <c r="A81" s="16" t="s">
        <v>25</v>
      </c>
      <c r="B81" s="8" t="s">
        <v>65</v>
      </c>
    </row>
    <row r="82" spans="1:2" x14ac:dyDescent="0.25">
      <c r="A82" s="16"/>
      <c r="B82" s="8"/>
    </row>
    <row r="83" spans="1:2" x14ac:dyDescent="0.25">
      <c r="A83" s="1"/>
      <c r="B83" s="7"/>
    </row>
    <row r="84" spans="1:2" x14ac:dyDescent="0.25">
      <c r="A84" s="27" t="s">
        <v>40</v>
      </c>
      <c r="B84" s="6"/>
    </row>
    <row r="85" spans="1:2" x14ac:dyDescent="0.25">
      <c r="A85" s="66" t="s">
        <v>25</v>
      </c>
      <c r="B85" s="28" t="s">
        <v>71</v>
      </c>
    </row>
    <row r="86" spans="1:2" x14ac:dyDescent="0.25">
      <c r="A86" s="16" t="s">
        <v>27</v>
      </c>
      <c r="B86" s="7" t="s">
        <v>53</v>
      </c>
    </row>
  </sheetData>
  <sheetProtection algorithmName="SHA-512" hashValue="5vRwLqYtrmASkAVTpQ6GWuV4j5QzsRmLPnci4h4f+yeFEd+Gu8DPMSEcOjkczAB1VnQ0I/11QFPYngO6qJfXgA==" saltValue="fiiMqyxLbnDMbp0OpvMYUw==" spinCount="100000" sheet="1" selectLockedCells="1"/>
  <hyperlinks>
    <hyperlink ref="B35" r:id="rId1" xr:uid="{A4B961B8-E8AF-4A56-9D01-07C215DF2B1B}"/>
  </hyperlinks>
  <pageMargins left="0.7" right="0.7" top="0.75" bottom="0.75" header="0.3" footer="0.3"/>
  <pageSetup scale="89" fitToHeight="4" orientation="landscape" horizontalDpi="1200" verticalDpi="1200" r:id="rId2"/>
  <headerFooter>
    <oddHeader>&amp;CNew Mexico Outdoor Learning Start-Up Grant Program
Electronic Budget - Instructions</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F16"/>
  <sheetViews>
    <sheetView zoomScaleNormal="100" workbookViewId="0">
      <selection activeCell="C5" sqref="C5"/>
    </sheetView>
  </sheetViews>
  <sheetFormatPr defaultColWidth="0" defaultRowHeight="15" zeroHeight="1" x14ac:dyDescent="0.25"/>
  <cols>
    <col min="1" max="1" width="9.140625" customWidth="1"/>
    <col min="2" max="2" width="23.42578125" customWidth="1"/>
    <col min="3" max="3" width="64" customWidth="1"/>
    <col min="4" max="6" width="9.140625" customWidth="1"/>
    <col min="7" max="16384" width="9.140625" hidden="1"/>
  </cols>
  <sheetData>
    <row r="1" spans="1:6" x14ac:dyDescent="0.25">
      <c r="A1" s="78" t="s">
        <v>55</v>
      </c>
      <c r="B1" s="78"/>
      <c r="C1" s="78"/>
      <c r="D1" s="78"/>
      <c r="E1" s="78"/>
      <c r="F1" s="78"/>
    </row>
    <row r="2" spans="1:6" x14ac:dyDescent="0.25">
      <c r="A2" s="78" t="s">
        <v>91</v>
      </c>
      <c r="B2" s="78"/>
      <c r="C2" s="78"/>
      <c r="D2" s="78"/>
      <c r="E2" s="78"/>
      <c r="F2" s="78"/>
    </row>
    <row r="3" spans="1:6" ht="15.75" thickBot="1" x14ac:dyDescent="0.3">
      <c r="A3" s="44"/>
      <c r="B3" s="44"/>
      <c r="C3" s="44"/>
      <c r="D3" s="44"/>
      <c r="E3" s="44"/>
      <c r="F3" s="44"/>
    </row>
    <row r="4" spans="1:6" ht="15.75" thickBot="1" x14ac:dyDescent="0.3">
      <c r="A4" s="44"/>
      <c r="B4" s="45" t="s">
        <v>0</v>
      </c>
      <c r="C4" s="35"/>
      <c r="D4" s="44"/>
      <c r="E4" s="44"/>
      <c r="F4" s="44"/>
    </row>
    <row r="5" spans="1:6" ht="15.75" thickBot="1" x14ac:dyDescent="0.3">
      <c r="A5" s="44"/>
      <c r="B5" s="45" t="s">
        <v>1</v>
      </c>
      <c r="C5" s="67">
        <f ca="1">TODAY()</f>
        <v>45404</v>
      </c>
      <c r="D5" s="44"/>
      <c r="E5" s="44"/>
      <c r="F5" s="44"/>
    </row>
    <row r="6" spans="1:6" x14ac:dyDescent="0.25">
      <c r="A6" s="44"/>
      <c r="B6" s="46"/>
      <c r="C6" s="44"/>
      <c r="D6" s="44"/>
      <c r="E6" s="44"/>
      <c r="F6" s="44"/>
    </row>
    <row r="7" spans="1:6" ht="15.75" thickBot="1" x14ac:dyDescent="0.3">
      <c r="A7" s="44"/>
      <c r="B7" s="47" t="s">
        <v>2</v>
      </c>
      <c r="C7" s="44"/>
      <c r="D7" s="44"/>
      <c r="E7" s="44"/>
      <c r="F7" s="44"/>
    </row>
    <row r="8" spans="1:6" ht="15.75" thickBot="1" x14ac:dyDescent="0.3">
      <c r="A8" s="44"/>
      <c r="B8" s="45" t="s">
        <v>3</v>
      </c>
      <c r="C8" s="35"/>
      <c r="D8" s="44"/>
      <c r="E8" s="44"/>
      <c r="F8" s="44"/>
    </row>
    <row r="9" spans="1:6" ht="15.75" thickBot="1" x14ac:dyDescent="0.3">
      <c r="A9" s="44"/>
      <c r="B9" s="45" t="s">
        <v>56</v>
      </c>
      <c r="C9" s="35"/>
      <c r="D9" s="44"/>
      <c r="E9" s="44"/>
      <c r="F9" s="44"/>
    </row>
    <row r="10" spans="1:6" ht="15.75" thickBot="1" x14ac:dyDescent="0.3">
      <c r="A10" s="44"/>
      <c r="B10" s="45" t="s">
        <v>4</v>
      </c>
      <c r="C10" s="35"/>
      <c r="D10" s="44"/>
      <c r="E10" s="44"/>
      <c r="F10" s="44"/>
    </row>
    <row r="11" spans="1:6" ht="15.75" thickBot="1" x14ac:dyDescent="0.3">
      <c r="A11" s="44"/>
      <c r="B11" s="45" t="s">
        <v>5</v>
      </c>
      <c r="C11" s="35"/>
      <c r="D11" s="44"/>
      <c r="E11" s="44"/>
      <c r="F11" s="44"/>
    </row>
    <row r="12" spans="1:6" ht="15.75" thickBot="1" x14ac:dyDescent="0.3">
      <c r="A12" s="44"/>
      <c r="B12" s="44"/>
      <c r="C12" s="44"/>
      <c r="D12" s="44"/>
      <c r="E12" s="44"/>
      <c r="F12" s="44"/>
    </row>
    <row r="13" spans="1:6" ht="30" x14ac:dyDescent="0.25">
      <c r="A13" s="44"/>
      <c r="B13" s="48" t="s">
        <v>6</v>
      </c>
      <c r="C13" s="77" t="s">
        <v>88</v>
      </c>
      <c r="D13" s="44"/>
      <c r="E13" s="44"/>
      <c r="F13" s="44"/>
    </row>
    <row r="14" spans="1:6" ht="24" customHeight="1" x14ac:dyDescent="0.25">
      <c r="A14" s="44"/>
      <c r="B14" s="49" t="s">
        <v>7</v>
      </c>
      <c r="C14" s="74" t="s">
        <v>92</v>
      </c>
      <c r="D14" s="44"/>
      <c r="E14" s="44"/>
      <c r="F14" s="44"/>
    </row>
    <row r="15" spans="1:6" ht="15.75" thickBot="1" x14ac:dyDescent="0.3">
      <c r="A15" s="44"/>
      <c r="B15" s="50"/>
      <c r="C15" s="75"/>
      <c r="D15" s="44"/>
      <c r="E15" s="44"/>
      <c r="F15" s="44"/>
    </row>
    <row r="16" spans="1:6" ht="27.75" customHeight="1" x14ac:dyDescent="0.25">
      <c r="A16" s="44"/>
      <c r="B16" s="44"/>
      <c r="C16" s="44"/>
      <c r="D16" s="44"/>
      <c r="E16" s="44"/>
      <c r="F16" s="44"/>
    </row>
  </sheetData>
  <sheetProtection algorithmName="SHA-512" hashValue="8LsFXHGGGD6skhUrpqmm+2il90d2AznrxN0IsuHD8LNQsgSgUTG+HkKIACH8yZzFDBoEIFAmrbQUkSWdwlaXkA==" saltValue="e+IM0KgFN5qYmjiXvWFfsQ==" spinCount="100000" sheet="1" selectLockedCells="1"/>
  <protectedRanges>
    <protectedRange sqref="C4 C8:C11" name="Applying Entity Info"/>
  </protectedRanges>
  <mergeCells count="2">
    <mergeCell ref="A1:F1"/>
    <mergeCell ref="A2:F2"/>
  </mergeCells>
  <hyperlinks>
    <hyperlink ref="C13" r:id="rId1" xr:uid="{8F14A90E-9FFB-4758-B244-12A9C3471028}"/>
    <hyperlink ref="C14" r:id="rId2" xr:uid="{8FEE8CC3-8928-4810-A23B-8F35D9C2C13B}"/>
  </hyperlinks>
  <pageMargins left="0.7" right="0.7" top="0.75" bottom="0.75" header="0.3" footer="0.3"/>
  <pageSetup scale="98" fitToHeight="0" orientation="landscape" r:id="rId3"/>
  <headerFooter>
    <oddHeader xml:space="preserve">&amp;CNew Mexico Outdoor Learning Start-Up Grant
Electronic Budget - Cover Page
</oddHeader>
  </headerFooter>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K656"/>
  <sheetViews>
    <sheetView zoomScaleNormal="100" zoomScalePageLayoutView="70" workbookViewId="0">
      <selection activeCell="C19" sqref="C19"/>
    </sheetView>
  </sheetViews>
  <sheetFormatPr defaultColWidth="0" defaultRowHeight="15" zeroHeight="1" x14ac:dyDescent="0.25"/>
  <cols>
    <col min="1" max="1" width="31.42578125" style="39" customWidth="1"/>
    <col min="2" max="2" width="21.28515625" customWidth="1"/>
    <col min="3" max="3" width="121.140625" style="39" customWidth="1"/>
    <col min="4" max="4" width="112.42578125" hidden="1" customWidth="1"/>
    <col min="5" max="16384" width="9.140625" hidden="1"/>
  </cols>
  <sheetData>
    <row r="1" spans="1:11" x14ac:dyDescent="0.25">
      <c r="A1" s="79" t="str">
        <f>'2-Cover Page'!$A$1</f>
        <v>New Mexico Outdoor Learning Start-Up Grant</v>
      </c>
      <c r="B1" s="80"/>
      <c r="C1" s="80"/>
      <c r="D1" s="30"/>
    </row>
    <row r="2" spans="1:11" x14ac:dyDescent="0.25">
      <c r="A2" s="81" t="str">
        <f>'2-Cover Page'!$A$2</f>
        <v>FY24-25</v>
      </c>
      <c r="B2" s="82"/>
      <c r="C2" s="82"/>
      <c r="D2" s="31"/>
    </row>
    <row r="3" spans="1:11" x14ac:dyDescent="0.25">
      <c r="A3" s="65">
        <v>1</v>
      </c>
      <c r="B3" s="40">
        <v>2</v>
      </c>
      <c r="C3" s="41">
        <v>3</v>
      </c>
    </row>
    <row r="4" spans="1:11" x14ac:dyDescent="0.25">
      <c r="A4" s="42" t="s">
        <v>8</v>
      </c>
      <c r="B4" s="43" t="s">
        <v>9</v>
      </c>
      <c r="C4" s="42" t="s">
        <v>10</v>
      </c>
    </row>
    <row r="5" spans="1:11" ht="32.25" customHeight="1" x14ac:dyDescent="0.25">
      <c r="B5" s="38"/>
    </row>
    <row r="6" spans="1:11" ht="32.25" customHeight="1" x14ac:dyDescent="0.25">
      <c r="B6" s="38"/>
    </row>
    <row r="7" spans="1:11" ht="32.25" customHeight="1" x14ac:dyDescent="0.25">
      <c r="B7" s="38"/>
    </row>
    <row r="8" spans="1:11" ht="32.25" customHeight="1" x14ac:dyDescent="0.25">
      <c r="B8" s="38"/>
      <c r="K8" t="s">
        <v>11</v>
      </c>
    </row>
    <row r="9" spans="1:11" ht="32.25" customHeight="1" x14ac:dyDescent="0.25">
      <c r="B9" s="38"/>
      <c r="K9" t="s">
        <v>12</v>
      </c>
    </row>
    <row r="10" spans="1:11" ht="32.25" customHeight="1" x14ac:dyDescent="0.25">
      <c r="B10" s="38"/>
      <c r="K10" t="s">
        <v>13</v>
      </c>
    </row>
    <row r="11" spans="1:11" ht="32.25" customHeight="1" x14ac:dyDescent="0.25">
      <c r="B11" s="38"/>
      <c r="K11" t="s">
        <v>41</v>
      </c>
    </row>
    <row r="12" spans="1:11" ht="32.25" customHeight="1" x14ac:dyDescent="0.25">
      <c r="B12" s="38"/>
      <c r="K12" t="s">
        <v>14</v>
      </c>
    </row>
    <row r="13" spans="1:11" ht="32.25" customHeight="1" x14ac:dyDescent="0.25">
      <c r="B13" s="38"/>
      <c r="K13" t="s">
        <v>42</v>
      </c>
    </row>
    <row r="14" spans="1:11" ht="32.25" customHeight="1" x14ac:dyDescent="0.25">
      <c r="B14" s="38"/>
      <c r="K14" t="s">
        <v>15</v>
      </c>
    </row>
    <row r="15" spans="1:11" ht="32.25" customHeight="1" x14ac:dyDescent="0.25">
      <c r="B15" s="38"/>
    </row>
    <row r="16" spans="1:11" ht="32.25" customHeight="1" x14ac:dyDescent="0.25">
      <c r="B16" s="38"/>
    </row>
    <row r="17" spans="2:2" ht="32.25" customHeight="1" x14ac:dyDescent="0.25">
      <c r="B17" s="38"/>
    </row>
    <row r="18" spans="2:2" ht="32.25" customHeight="1" x14ac:dyDescent="0.25">
      <c r="B18" s="38"/>
    </row>
    <row r="19" spans="2:2" ht="32.25" customHeight="1" x14ac:dyDescent="0.25">
      <c r="B19" s="38"/>
    </row>
    <row r="20" spans="2:2" ht="32.25" customHeight="1" x14ac:dyDescent="0.25">
      <c r="B20" s="38"/>
    </row>
    <row r="21" spans="2:2" ht="32.25" customHeight="1" x14ac:dyDescent="0.25">
      <c r="B21" s="38"/>
    </row>
    <row r="22" spans="2:2" ht="32.25" customHeight="1" x14ac:dyDescent="0.25">
      <c r="B22" s="38"/>
    </row>
    <row r="23" spans="2:2" ht="32.25" customHeight="1" x14ac:dyDescent="0.25">
      <c r="B23" s="38"/>
    </row>
    <row r="24" spans="2:2" ht="32.25" customHeight="1" x14ac:dyDescent="0.25">
      <c r="B24" s="38"/>
    </row>
    <row r="25" spans="2:2" ht="32.25" customHeight="1" x14ac:dyDescent="0.25">
      <c r="B25" s="38"/>
    </row>
    <row r="26" spans="2:2" ht="32.25" customHeight="1" x14ac:dyDescent="0.25">
      <c r="B26" s="38"/>
    </row>
    <row r="27" spans="2:2" ht="32.25" customHeight="1" x14ac:dyDescent="0.25">
      <c r="B27" s="38"/>
    </row>
    <row r="28" spans="2:2" ht="32.25" customHeight="1" x14ac:dyDescent="0.25">
      <c r="B28" s="38"/>
    </row>
    <row r="29" spans="2:2" ht="32.25" customHeight="1" x14ac:dyDescent="0.25">
      <c r="B29" s="38"/>
    </row>
    <row r="30" spans="2:2" ht="32.25" customHeight="1" x14ac:dyDescent="0.25">
      <c r="B30" s="38"/>
    </row>
    <row r="31" spans="2:2" ht="32.25" customHeight="1" x14ac:dyDescent="0.25">
      <c r="B31" s="38"/>
    </row>
    <row r="32" spans="2:2" ht="32.25" customHeight="1" x14ac:dyDescent="0.25">
      <c r="B32" s="38"/>
    </row>
    <row r="33" spans="2:2" ht="32.25" customHeight="1" x14ac:dyDescent="0.25">
      <c r="B33" s="38"/>
    </row>
    <row r="34" spans="2:2" ht="32.25" customHeight="1" x14ac:dyDescent="0.25">
      <c r="B34" s="38"/>
    </row>
    <row r="35" spans="2:2" ht="32.25" customHeight="1" x14ac:dyDescent="0.25">
      <c r="B35" s="38"/>
    </row>
    <row r="36" spans="2:2" ht="32.25" customHeight="1" x14ac:dyDescent="0.25">
      <c r="B36" s="38"/>
    </row>
    <row r="37" spans="2:2" ht="32.25" customHeight="1" x14ac:dyDescent="0.25">
      <c r="B37" s="38"/>
    </row>
    <row r="38" spans="2:2" ht="32.25" customHeight="1" x14ac:dyDescent="0.25">
      <c r="B38" s="38"/>
    </row>
    <row r="39" spans="2:2" ht="32.25" customHeight="1" x14ac:dyDescent="0.25">
      <c r="B39" s="38"/>
    </row>
    <row r="40" spans="2:2" ht="32.25" customHeight="1" x14ac:dyDescent="0.25">
      <c r="B40" s="38"/>
    </row>
    <row r="41" spans="2:2" ht="32.25" customHeight="1" x14ac:dyDescent="0.25">
      <c r="B41" s="38"/>
    </row>
    <row r="42" spans="2:2" ht="32.25" customHeight="1" x14ac:dyDescent="0.25">
      <c r="B42" s="38"/>
    </row>
    <row r="43" spans="2:2" ht="32.25" customHeight="1" x14ac:dyDescent="0.25">
      <c r="B43" s="38"/>
    </row>
    <row r="44" spans="2:2" ht="32.25" customHeight="1" x14ac:dyDescent="0.25">
      <c r="B44" s="38"/>
    </row>
    <row r="45" spans="2:2" ht="32.25" customHeight="1" x14ac:dyDescent="0.25">
      <c r="B45" s="38"/>
    </row>
    <row r="46" spans="2:2" ht="32.25" customHeight="1" x14ac:dyDescent="0.25">
      <c r="B46" s="38"/>
    </row>
    <row r="47" spans="2:2" ht="32.25" customHeight="1" x14ac:dyDescent="0.25">
      <c r="B47" s="38"/>
    </row>
    <row r="48" spans="2:2" ht="32.25" customHeight="1" x14ac:dyDescent="0.25">
      <c r="B48" s="38"/>
    </row>
    <row r="49" spans="2:2" ht="32.25" customHeight="1" x14ac:dyDescent="0.25">
      <c r="B49" s="38"/>
    </row>
    <row r="50" spans="2:2" hidden="1" x14ac:dyDescent="0.25">
      <c r="B50" s="32"/>
    </row>
    <row r="51" spans="2:2" hidden="1" x14ac:dyDescent="0.25">
      <c r="B51" s="32"/>
    </row>
    <row r="52" spans="2:2" hidden="1" x14ac:dyDescent="0.25">
      <c r="B52" s="32"/>
    </row>
    <row r="53" spans="2:2" hidden="1" x14ac:dyDescent="0.25">
      <c r="B53" s="32"/>
    </row>
    <row r="54" spans="2:2" hidden="1" x14ac:dyDescent="0.25">
      <c r="B54" s="32"/>
    </row>
    <row r="55" spans="2:2" hidden="1" x14ac:dyDescent="0.25">
      <c r="B55" s="32"/>
    </row>
    <row r="56" spans="2:2" hidden="1" x14ac:dyDescent="0.25">
      <c r="B56" s="32"/>
    </row>
    <row r="57" spans="2:2" hidden="1" x14ac:dyDescent="0.25">
      <c r="B57" s="32"/>
    </row>
    <row r="58" spans="2:2" hidden="1" x14ac:dyDescent="0.25">
      <c r="B58" s="32"/>
    </row>
    <row r="59" spans="2:2" hidden="1" x14ac:dyDescent="0.25">
      <c r="B59" s="32"/>
    </row>
    <row r="60" spans="2:2" hidden="1" x14ac:dyDescent="0.25">
      <c r="B60" s="32"/>
    </row>
    <row r="61" spans="2:2" hidden="1" x14ac:dyDescent="0.25">
      <c r="B61" s="32"/>
    </row>
    <row r="62" spans="2:2" hidden="1" x14ac:dyDescent="0.25">
      <c r="B62" s="32"/>
    </row>
    <row r="63" spans="2:2" hidden="1" x14ac:dyDescent="0.25">
      <c r="B63" s="32"/>
    </row>
    <row r="64" spans="2:2" hidden="1" x14ac:dyDescent="0.25">
      <c r="B64" s="32"/>
    </row>
    <row r="65" spans="2:2" hidden="1" x14ac:dyDescent="0.25">
      <c r="B65" s="32"/>
    </row>
    <row r="66" spans="2:2" hidden="1" x14ac:dyDescent="0.25">
      <c r="B66" s="32"/>
    </row>
    <row r="67" spans="2:2" hidden="1" x14ac:dyDescent="0.25">
      <c r="B67" s="32"/>
    </row>
    <row r="68" spans="2:2" hidden="1" x14ac:dyDescent="0.25">
      <c r="B68" s="32"/>
    </row>
    <row r="69" spans="2:2" hidden="1" x14ac:dyDescent="0.25">
      <c r="B69" s="32"/>
    </row>
    <row r="70" spans="2:2" hidden="1" x14ac:dyDescent="0.25">
      <c r="B70" s="32"/>
    </row>
    <row r="71" spans="2:2" hidden="1" x14ac:dyDescent="0.25">
      <c r="B71" s="32"/>
    </row>
    <row r="72" spans="2:2" hidden="1" x14ac:dyDescent="0.25">
      <c r="B72" s="32"/>
    </row>
    <row r="73" spans="2:2" hidden="1" x14ac:dyDescent="0.25">
      <c r="B73" s="32"/>
    </row>
    <row r="74" spans="2:2" hidden="1" x14ac:dyDescent="0.25">
      <c r="B74" s="32"/>
    </row>
    <row r="75" spans="2:2" hidden="1" x14ac:dyDescent="0.25">
      <c r="B75" s="32"/>
    </row>
    <row r="76" spans="2:2" hidden="1" x14ac:dyDescent="0.25">
      <c r="B76" s="32"/>
    </row>
    <row r="77" spans="2:2" hidden="1" x14ac:dyDescent="0.25">
      <c r="B77" s="32"/>
    </row>
    <row r="78" spans="2:2" hidden="1" x14ac:dyDescent="0.25">
      <c r="B78" s="32"/>
    </row>
    <row r="79" spans="2:2" hidden="1" x14ac:dyDescent="0.25">
      <c r="B79" s="32"/>
    </row>
    <row r="80" spans="2:2" hidden="1" x14ac:dyDescent="0.25">
      <c r="B80" s="32"/>
    </row>
    <row r="81" spans="2:2" hidden="1" x14ac:dyDescent="0.25">
      <c r="B81" s="32"/>
    </row>
    <row r="82" spans="2:2" hidden="1" x14ac:dyDescent="0.25">
      <c r="B82" s="32"/>
    </row>
    <row r="83" spans="2:2" hidden="1" x14ac:dyDescent="0.25">
      <c r="B83" s="32"/>
    </row>
    <row r="84" spans="2:2" hidden="1" x14ac:dyDescent="0.25">
      <c r="B84" s="32"/>
    </row>
    <row r="85" spans="2:2" hidden="1" x14ac:dyDescent="0.25">
      <c r="B85" s="32"/>
    </row>
    <row r="86" spans="2:2" hidden="1" x14ac:dyDescent="0.25">
      <c r="B86" s="32"/>
    </row>
    <row r="87" spans="2:2" hidden="1" x14ac:dyDescent="0.25">
      <c r="B87" s="32"/>
    </row>
    <row r="88" spans="2:2" hidden="1" x14ac:dyDescent="0.25">
      <c r="B88" s="32"/>
    </row>
    <row r="89" spans="2:2" hidden="1" x14ac:dyDescent="0.25">
      <c r="B89" s="32"/>
    </row>
    <row r="90" spans="2:2" hidden="1" x14ac:dyDescent="0.25">
      <c r="B90" s="32"/>
    </row>
    <row r="91" spans="2:2" hidden="1" x14ac:dyDescent="0.25">
      <c r="B91" s="32"/>
    </row>
    <row r="92" spans="2:2" hidden="1" x14ac:dyDescent="0.25">
      <c r="B92" s="32"/>
    </row>
    <row r="93" spans="2:2" hidden="1" x14ac:dyDescent="0.25">
      <c r="B93" s="32"/>
    </row>
    <row r="94" spans="2:2" hidden="1" x14ac:dyDescent="0.25">
      <c r="B94" s="32"/>
    </row>
    <row r="95" spans="2:2" hidden="1" x14ac:dyDescent="0.25">
      <c r="B95" s="32"/>
    </row>
    <row r="96" spans="2:2" hidden="1" x14ac:dyDescent="0.25">
      <c r="B96" s="32"/>
    </row>
    <row r="97" spans="2:2" hidden="1" x14ac:dyDescent="0.25">
      <c r="B97" s="32"/>
    </row>
    <row r="98" spans="2:2" hidden="1" x14ac:dyDescent="0.25">
      <c r="B98" s="32"/>
    </row>
    <row r="99" spans="2:2" hidden="1" x14ac:dyDescent="0.25">
      <c r="B99" s="32"/>
    </row>
    <row r="100" spans="2:2" hidden="1" x14ac:dyDescent="0.25">
      <c r="B100" s="32"/>
    </row>
    <row r="101" spans="2:2" hidden="1" x14ac:dyDescent="0.25">
      <c r="B101" s="32"/>
    </row>
    <row r="102" spans="2:2" hidden="1" x14ac:dyDescent="0.25">
      <c r="B102" s="32"/>
    </row>
    <row r="103" spans="2:2" hidden="1" x14ac:dyDescent="0.25">
      <c r="B103" s="32"/>
    </row>
    <row r="104" spans="2:2" hidden="1" x14ac:dyDescent="0.25">
      <c r="B104" s="32"/>
    </row>
    <row r="105" spans="2:2" hidden="1" x14ac:dyDescent="0.25">
      <c r="B105" s="32"/>
    </row>
    <row r="106" spans="2:2" hidden="1" x14ac:dyDescent="0.25">
      <c r="B106" s="32"/>
    </row>
    <row r="107" spans="2:2" hidden="1" x14ac:dyDescent="0.25">
      <c r="B107" s="32"/>
    </row>
    <row r="108" spans="2:2" hidden="1" x14ac:dyDescent="0.25">
      <c r="B108" s="32"/>
    </row>
    <row r="109" spans="2:2" hidden="1" x14ac:dyDescent="0.25">
      <c r="B109" s="32"/>
    </row>
    <row r="110" spans="2:2" hidden="1" x14ac:dyDescent="0.25">
      <c r="B110" s="32"/>
    </row>
    <row r="111" spans="2:2" hidden="1" x14ac:dyDescent="0.25">
      <c r="B111" s="32"/>
    </row>
    <row r="112" spans="2:2" hidden="1" x14ac:dyDescent="0.25">
      <c r="B112" s="32"/>
    </row>
    <row r="113" spans="2:2" hidden="1" x14ac:dyDescent="0.25">
      <c r="B113" s="32"/>
    </row>
    <row r="114" spans="2:2" hidden="1" x14ac:dyDescent="0.25">
      <c r="B114" s="32"/>
    </row>
    <row r="115" spans="2:2" hidden="1" x14ac:dyDescent="0.25">
      <c r="B115" s="32"/>
    </row>
    <row r="116" spans="2:2" hidden="1" x14ac:dyDescent="0.25">
      <c r="B116" s="32"/>
    </row>
    <row r="117" spans="2:2" hidden="1" x14ac:dyDescent="0.25">
      <c r="B117" s="32"/>
    </row>
    <row r="118" spans="2:2" hidden="1" x14ac:dyDescent="0.25">
      <c r="B118" s="32"/>
    </row>
    <row r="119" spans="2:2" hidden="1" x14ac:dyDescent="0.25">
      <c r="B119" s="32"/>
    </row>
    <row r="120" spans="2:2" hidden="1" x14ac:dyDescent="0.25">
      <c r="B120" s="32"/>
    </row>
    <row r="121" spans="2:2" hidden="1" x14ac:dyDescent="0.25">
      <c r="B121" s="32"/>
    </row>
    <row r="122" spans="2:2" hidden="1" x14ac:dyDescent="0.25">
      <c r="B122" s="32"/>
    </row>
    <row r="123" spans="2:2" hidden="1" x14ac:dyDescent="0.25">
      <c r="B123" s="32"/>
    </row>
    <row r="124" spans="2:2" hidden="1" x14ac:dyDescent="0.25">
      <c r="B124" s="32"/>
    </row>
    <row r="125" spans="2:2" hidden="1" x14ac:dyDescent="0.25">
      <c r="B125" s="32"/>
    </row>
    <row r="126" spans="2:2" hidden="1" x14ac:dyDescent="0.25">
      <c r="B126" s="32"/>
    </row>
    <row r="127" spans="2:2" hidden="1" x14ac:dyDescent="0.25">
      <c r="B127" s="32"/>
    </row>
    <row r="128" spans="2:2" hidden="1" x14ac:dyDescent="0.25">
      <c r="B128" s="32"/>
    </row>
    <row r="129" spans="2:2" hidden="1" x14ac:dyDescent="0.25">
      <c r="B129" s="32"/>
    </row>
    <row r="130" spans="2:2" hidden="1" x14ac:dyDescent="0.25">
      <c r="B130" s="32"/>
    </row>
    <row r="131" spans="2:2" hidden="1" x14ac:dyDescent="0.25">
      <c r="B131" s="32"/>
    </row>
    <row r="132" spans="2:2" hidden="1" x14ac:dyDescent="0.25">
      <c r="B132" s="32"/>
    </row>
    <row r="133" spans="2:2" hidden="1" x14ac:dyDescent="0.25">
      <c r="B133" s="32"/>
    </row>
    <row r="134" spans="2:2" hidden="1" x14ac:dyDescent="0.25">
      <c r="B134" s="32"/>
    </row>
    <row r="135" spans="2:2" hidden="1" x14ac:dyDescent="0.25">
      <c r="B135" s="32"/>
    </row>
    <row r="136" spans="2:2" hidden="1" x14ac:dyDescent="0.25">
      <c r="B136" s="32"/>
    </row>
    <row r="137" spans="2:2" hidden="1" x14ac:dyDescent="0.25">
      <c r="B137" s="32"/>
    </row>
    <row r="138" spans="2:2" hidden="1" x14ac:dyDescent="0.25">
      <c r="B138" s="32"/>
    </row>
    <row r="139" spans="2:2" hidden="1" x14ac:dyDescent="0.25">
      <c r="B139" s="32"/>
    </row>
    <row r="140" spans="2:2" hidden="1" x14ac:dyDescent="0.25">
      <c r="B140" s="32"/>
    </row>
    <row r="141" spans="2:2" hidden="1" x14ac:dyDescent="0.25">
      <c r="B141" s="32"/>
    </row>
    <row r="142" spans="2:2" hidden="1" x14ac:dyDescent="0.25">
      <c r="B142" s="32"/>
    </row>
    <row r="143" spans="2:2" hidden="1" x14ac:dyDescent="0.25">
      <c r="B143" s="32"/>
    </row>
    <row r="144" spans="2:2" hidden="1" x14ac:dyDescent="0.25">
      <c r="B144" s="32"/>
    </row>
    <row r="145" spans="2:2" hidden="1" x14ac:dyDescent="0.25">
      <c r="B145" s="32"/>
    </row>
    <row r="146" spans="2:2" hidden="1" x14ac:dyDescent="0.25">
      <c r="B146" s="32"/>
    </row>
    <row r="147" spans="2:2" hidden="1" x14ac:dyDescent="0.25">
      <c r="B147" s="32"/>
    </row>
    <row r="148" spans="2:2" hidden="1" x14ac:dyDescent="0.25">
      <c r="B148" s="32"/>
    </row>
    <row r="149" spans="2:2" hidden="1" x14ac:dyDescent="0.25">
      <c r="B149" s="32"/>
    </row>
    <row r="150" spans="2:2" hidden="1" x14ac:dyDescent="0.25">
      <c r="B150" s="32"/>
    </row>
    <row r="151" spans="2:2" hidden="1" x14ac:dyDescent="0.25">
      <c r="B151" s="32"/>
    </row>
    <row r="152" spans="2:2" hidden="1" x14ac:dyDescent="0.25">
      <c r="B152" s="32"/>
    </row>
    <row r="153" spans="2:2" hidden="1" x14ac:dyDescent="0.25">
      <c r="B153" s="32"/>
    </row>
    <row r="154" spans="2:2" hidden="1" x14ac:dyDescent="0.25">
      <c r="B154" s="32"/>
    </row>
    <row r="155" spans="2:2" hidden="1" x14ac:dyDescent="0.25">
      <c r="B155" s="32"/>
    </row>
    <row r="156" spans="2:2" hidden="1" x14ac:dyDescent="0.25">
      <c r="B156" s="32"/>
    </row>
    <row r="157" spans="2:2" hidden="1" x14ac:dyDescent="0.25">
      <c r="B157" s="32"/>
    </row>
    <row r="158" spans="2:2" hidden="1" x14ac:dyDescent="0.25">
      <c r="B158" s="32"/>
    </row>
    <row r="159" spans="2:2" hidden="1" x14ac:dyDescent="0.25">
      <c r="B159" s="32"/>
    </row>
    <row r="160" spans="2:2" hidden="1" x14ac:dyDescent="0.25">
      <c r="B160" s="32"/>
    </row>
    <row r="161" spans="2:2" hidden="1" x14ac:dyDescent="0.25">
      <c r="B161" s="32"/>
    </row>
    <row r="162" spans="2:2" hidden="1" x14ac:dyDescent="0.25">
      <c r="B162" s="32"/>
    </row>
    <row r="163" spans="2:2" hidden="1" x14ac:dyDescent="0.25">
      <c r="B163" s="32"/>
    </row>
    <row r="164" spans="2:2" hidden="1" x14ac:dyDescent="0.25">
      <c r="B164" s="32"/>
    </row>
    <row r="165" spans="2:2" hidden="1" x14ac:dyDescent="0.25">
      <c r="B165" s="32"/>
    </row>
    <row r="166" spans="2:2" hidden="1" x14ac:dyDescent="0.25">
      <c r="B166" s="32"/>
    </row>
    <row r="167" spans="2:2" hidden="1" x14ac:dyDescent="0.25">
      <c r="B167" s="32"/>
    </row>
    <row r="168" spans="2:2" hidden="1" x14ac:dyDescent="0.25">
      <c r="B168" s="32"/>
    </row>
    <row r="169" spans="2:2" hidden="1" x14ac:dyDescent="0.25">
      <c r="B169" s="32"/>
    </row>
    <row r="170" spans="2:2" hidden="1" x14ac:dyDescent="0.25">
      <c r="B170" s="32"/>
    </row>
    <row r="171" spans="2:2" hidden="1" x14ac:dyDescent="0.25">
      <c r="B171" s="32"/>
    </row>
    <row r="172" spans="2:2" hidden="1" x14ac:dyDescent="0.25">
      <c r="B172" s="32"/>
    </row>
    <row r="173" spans="2:2" hidden="1" x14ac:dyDescent="0.25">
      <c r="B173" s="32"/>
    </row>
    <row r="174" spans="2:2" hidden="1" x14ac:dyDescent="0.25">
      <c r="B174" s="32"/>
    </row>
    <row r="175" spans="2:2" hidden="1" x14ac:dyDescent="0.25">
      <c r="B175" s="32"/>
    </row>
    <row r="176" spans="2:2" hidden="1" x14ac:dyDescent="0.25">
      <c r="B176" s="32"/>
    </row>
    <row r="177" spans="2:2" hidden="1" x14ac:dyDescent="0.25">
      <c r="B177" s="32"/>
    </row>
    <row r="178" spans="2:2" hidden="1" x14ac:dyDescent="0.25">
      <c r="B178" s="32"/>
    </row>
    <row r="179" spans="2:2" hidden="1" x14ac:dyDescent="0.25">
      <c r="B179" s="32"/>
    </row>
    <row r="180" spans="2:2" hidden="1" x14ac:dyDescent="0.25">
      <c r="B180" s="32"/>
    </row>
    <row r="181" spans="2:2" hidden="1" x14ac:dyDescent="0.25">
      <c r="B181" s="32"/>
    </row>
    <row r="182" spans="2:2" hidden="1" x14ac:dyDescent="0.25">
      <c r="B182" s="32"/>
    </row>
    <row r="183" spans="2:2" hidden="1" x14ac:dyDescent="0.25">
      <c r="B183" s="32"/>
    </row>
    <row r="184" spans="2:2" hidden="1" x14ac:dyDescent="0.25">
      <c r="B184" s="32"/>
    </row>
    <row r="185" spans="2:2" hidden="1" x14ac:dyDescent="0.25">
      <c r="B185" s="32"/>
    </row>
    <row r="186" spans="2:2" hidden="1" x14ac:dyDescent="0.25">
      <c r="B186" s="32"/>
    </row>
    <row r="187" spans="2:2" hidden="1" x14ac:dyDescent="0.25">
      <c r="B187" s="32"/>
    </row>
    <row r="188" spans="2:2" hidden="1" x14ac:dyDescent="0.25">
      <c r="B188" s="32"/>
    </row>
    <row r="189" spans="2:2" hidden="1" x14ac:dyDescent="0.25">
      <c r="B189" s="32"/>
    </row>
    <row r="190" spans="2:2" hidden="1" x14ac:dyDescent="0.25">
      <c r="B190" s="32"/>
    </row>
    <row r="191" spans="2:2" hidden="1" x14ac:dyDescent="0.25">
      <c r="B191" s="32"/>
    </row>
    <row r="192" spans="2:2" hidden="1" x14ac:dyDescent="0.25">
      <c r="B192" s="32"/>
    </row>
    <row r="193" spans="2:2" hidden="1" x14ac:dyDescent="0.25">
      <c r="B193" s="32"/>
    </row>
    <row r="194" spans="2:2" hidden="1" x14ac:dyDescent="0.25">
      <c r="B194" s="32"/>
    </row>
    <row r="195" spans="2:2" hidden="1" x14ac:dyDescent="0.25">
      <c r="B195" s="32"/>
    </row>
    <row r="196" spans="2:2" hidden="1" x14ac:dyDescent="0.25">
      <c r="B196" s="32"/>
    </row>
    <row r="197" spans="2:2" hidden="1" x14ac:dyDescent="0.25">
      <c r="B197" s="32"/>
    </row>
    <row r="198" spans="2:2" hidden="1" x14ac:dyDescent="0.25">
      <c r="B198" s="32"/>
    </row>
    <row r="199" spans="2:2" hidden="1" x14ac:dyDescent="0.25">
      <c r="B199" s="32"/>
    </row>
    <row r="200" spans="2:2" hidden="1" x14ac:dyDescent="0.25">
      <c r="B200" s="32"/>
    </row>
    <row r="201" spans="2:2" hidden="1" x14ac:dyDescent="0.25">
      <c r="B201" s="32"/>
    </row>
    <row r="202" spans="2:2" hidden="1" x14ac:dyDescent="0.25">
      <c r="B202" s="32"/>
    </row>
    <row r="203" spans="2:2" hidden="1" x14ac:dyDescent="0.25">
      <c r="B203" s="32"/>
    </row>
    <row r="204" spans="2:2" hidden="1" x14ac:dyDescent="0.25">
      <c r="B204" s="32"/>
    </row>
    <row r="205" spans="2:2" hidden="1" x14ac:dyDescent="0.25">
      <c r="B205" s="32"/>
    </row>
    <row r="206" spans="2:2" hidden="1" x14ac:dyDescent="0.25">
      <c r="B206" s="32"/>
    </row>
    <row r="207" spans="2:2" hidden="1" x14ac:dyDescent="0.25">
      <c r="B207" s="32"/>
    </row>
    <row r="208" spans="2:2" hidden="1" x14ac:dyDescent="0.25">
      <c r="B208" s="32"/>
    </row>
    <row r="209" spans="2:2" hidden="1" x14ac:dyDescent="0.25">
      <c r="B209" s="32"/>
    </row>
    <row r="210" spans="2:2" hidden="1" x14ac:dyDescent="0.25">
      <c r="B210" s="32"/>
    </row>
    <row r="211" spans="2:2" hidden="1" x14ac:dyDescent="0.25">
      <c r="B211" s="32"/>
    </row>
    <row r="212" spans="2:2" hidden="1" x14ac:dyDescent="0.25">
      <c r="B212" s="32"/>
    </row>
    <row r="213" spans="2:2" hidden="1" x14ac:dyDescent="0.25">
      <c r="B213" s="32"/>
    </row>
    <row r="214" spans="2:2" hidden="1" x14ac:dyDescent="0.25">
      <c r="B214" s="32"/>
    </row>
    <row r="215" spans="2:2" hidden="1" x14ac:dyDescent="0.25">
      <c r="B215" s="32"/>
    </row>
    <row r="216" spans="2:2" hidden="1" x14ac:dyDescent="0.25">
      <c r="B216" s="32"/>
    </row>
    <row r="217" spans="2:2" hidden="1" x14ac:dyDescent="0.25">
      <c r="B217" s="32"/>
    </row>
    <row r="218" spans="2:2" hidden="1" x14ac:dyDescent="0.25">
      <c r="B218" s="32"/>
    </row>
    <row r="219" spans="2:2" hidden="1" x14ac:dyDescent="0.25">
      <c r="B219" s="32"/>
    </row>
    <row r="220" spans="2:2" hidden="1" x14ac:dyDescent="0.25">
      <c r="B220" s="32"/>
    </row>
    <row r="221" spans="2:2" hidden="1" x14ac:dyDescent="0.25">
      <c r="B221" s="32"/>
    </row>
    <row r="222" spans="2:2" hidden="1" x14ac:dyDescent="0.25">
      <c r="B222" s="32"/>
    </row>
    <row r="223" spans="2:2" hidden="1" x14ac:dyDescent="0.25">
      <c r="B223" s="32"/>
    </row>
    <row r="224" spans="2:2" hidden="1" x14ac:dyDescent="0.25">
      <c r="B224" s="32"/>
    </row>
    <row r="225" spans="2:2" hidden="1" x14ac:dyDescent="0.25">
      <c r="B225" s="32"/>
    </row>
    <row r="226" spans="2:2" hidden="1" x14ac:dyDescent="0.25">
      <c r="B226" s="32"/>
    </row>
    <row r="227" spans="2:2" hidden="1" x14ac:dyDescent="0.25">
      <c r="B227" s="32"/>
    </row>
    <row r="228" spans="2:2" hidden="1" x14ac:dyDescent="0.25">
      <c r="B228" s="32"/>
    </row>
    <row r="229" spans="2:2" hidden="1" x14ac:dyDescent="0.25">
      <c r="B229" s="32"/>
    </row>
    <row r="230" spans="2:2" hidden="1" x14ac:dyDescent="0.25">
      <c r="B230" s="32"/>
    </row>
    <row r="231" spans="2:2" hidden="1" x14ac:dyDescent="0.25">
      <c r="B231" s="32"/>
    </row>
    <row r="232" spans="2:2" hidden="1" x14ac:dyDescent="0.25">
      <c r="B232" s="32"/>
    </row>
    <row r="233" spans="2:2" hidden="1" x14ac:dyDescent="0.25">
      <c r="B233" s="32"/>
    </row>
    <row r="234" spans="2:2" hidden="1" x14ac:dyDescent="0.25">
      <c r="B234" s="32"/>
    </row>
    <row r="235" spans="2:2" hidden="1" x14ac:dyDescent="0.25">
      <c r="B235" s="32"/>
    </row>
    <row r="236" spans="2:2" hidden="1" x14ac:dyDescent="0.25">
      <c r="B236" s="32"/>
    </row>
    <row r="237" spans="2:2" hidden="1" x14ac:dyDescent="0.25">
      <c r="B237" s="32"/>
    </row>
    <row r="238" spans="2:2" hidden="1" x14ac:dyDescent="0.25">
      <c r="B238" s="32"/>
    </row>
    <row r="239" spans="2:2" hidden="1" x14ac:dyDescent="0.25">
      <c r="B239" s="32"/>
    </row>
    <row r="240" spans="2:2" hidden="1" x14ac:dyDescent="0.25">
      <c r="B240" s="32"/>
    </row>
    <row r="241" spans="2:2" hidden="1" x14ac:dyDescent="0.25">
      <c r="B241" s="32"/>
    </row>
    <row r="242" spans="2:2" hidden="1" x14ac:dyDescent="0.25">
      <c r="B242" s="32"/>
    </row>
    <row r="243" spans="2:2" hidden="1" x14ac:dyDescent="0.25">
      <c r="B243" s="32"/>
    </row>
    <row r="244" spans="2:2" hidden="1" x14ac:dyDescent="0.25">
      <c r="B244" s="32"/>
    </row>
    <row r="245" spans="2:2" hidden="1" x14ac:dyDescent="0.25">
      <c r="B245" s="32"/>
    </row>
    <row r="246" spans="2:2" hidden="1" x14ac:dyDescent="0.25">
      <c r="B246" s="32"/>
    </row>
    <row r="247" spans="2:2" hidden="1" x14ac:dyDescent="0.25">
      <c r="B247" s="32"/>
    </row>
    <row r="248" spans="2:2" hidden="1" x14ac:dyDescent="0.25">
      <c r="B248" s="32"/>
    </row>
    <row r="249" spans="2:2" hidden="1" x14ac:dyDescent="0.25">
      <c r="B249" s="32"/>
    </row>
    <row r="250" spans="2:2" hidden="1" x14ac:dyDescent="0.25">
      <c r="B250" s="32"/>
    </row>
    <row r="251" spans="2:2" hidden="1" x14ac:dyDescent="0.25">
      <c r="B251" s="32"/>
    </row>
    <row r="252" spans="2:2" hidden="1" x14ac:dyDescent="0.25">
      <c r="B252" s="32"/>
    </row>
    <row r="253" spans="2:2" hidden="1" x14ac:dyDescent="0.25">
      <c r="B253" s="32"/>
    </row>
    <row r="254" spans="2:2" hidden="1" x14ac:dyDescent="0.25">
      <c r="B254" s="32"/>
    </row>
    <row r="255" spans="2:2" hidden="1" x14ac:dyDescent="0.25">
      <c r="B255" s="32"/>
    </row>
    <row r="256" spans="2:2" hidden="1" x14ac:dyDescent="0.25">
      <c r="B256" s="32"/>
    </row>
    <row r="257" spans="2:2" hidden="1" x14ac:dyDescent="0.25">
      <c r="B257" s="32"/>
    </row>
    <row r="258" spans="2:2" hidden="1" x14ac:dyDescent="0.25">
      <c r="B258" s="32"/>
    </row>
    <row r="259" spans="2:2" hidden="1" x14ac:dyDescent="0.25">
      <c r="B259" s="32"/>
    </row>
    <row r="260" spans="2:2" hidden="1" x14ac:dyDescent="0.25">
      <c r="B260" s="32"/>
    </row>
    <row r="261" spans="2:2" hidden="1" x14ac:dyDescent="0.25">
      <c r="B261" s="32"/>
    </row>
    <row r="262" spans="2:2" hidden="1" x14ac:dyDescent="0.25">
      <c r="B262" s="32"/>
    </row>
    <row r="263" spans="2:2" hidden="1" x14ac:dyDescent="0.25">
      <c r="B263" s="32"/>
    </row>
    <row r="264" spans="2:2" hidden="1" x14ac:dyDescent="0.25">
      <c r="B264" s="32"/>
    </row>
    <row r="265" spans="2:2" hidden="1" x14ac:dyDescent="0.25">
      <c r="B265" s="32"/>
    </row>
    <row r="266" spans="2:2" hidden="1" x14ac:dyDescent="0.25">
      <c r="B266" s="32"/>
    </row>
    <row r="267" spans="2:2" hidden="1" x14ac:dyDescent="0.25">
      <c r="B267" s="32"/>
    </row>
    <row r="268" spans="2:2" hidden="1" x14ac:dyDescent="0.25">
      <c r="B268" s="32"/>
    </row>
    <row r="269" spans="2:2" hidden="1" x14ac:dyDescent="0.25">
      <c r="B269" s="32"/>
    </row>
    <row r="270" spans="2:2" hidden="1" x14ac:dyDescent="0.25">
      <c r="B270" s="32"/>
    </row>
    <row r="271" spans="2:2" hidden="1" x14ac:dyDescent="0.25">
      <c r="B271" s="32"/>
    </row>
    <row r="272" spans="2:2" hidden="1" x14ac:dyDescent="0.25">
      <c r="B272" s="32"/>
    </row>
    <row r="273" spans="2:2" hidden="1" x14ac:dyDescent="0.25">
      <c r="B273" s="32"/>
    </row>
    <row r="274" spans="2:2" hidden="1" x14ac:dyDescent="0.25">
      <c r="B274" s="32"/>
    </row>
    <row r="275" spans="2:2" hidden="1" x14ac:dyDescent="0.25">
      <c r="B275" s="32"/>
    </row>
    <row r="276" spans="2:2" hidden="1" x14ac:dyDescent="0.25">
      <c r="B276" s="32"/>
    </row>
    <row r="277" spans="2:2" hidden="1" x14ac:dyDescent="0.25">
      <c r="B277" s="32"/>
    </row>
    <row r="278" spans="2:2" hidden="1" x14ac:dyDescent="0.25">
      <c r="B278" s="32"/>
    </row>
    <row r="279" spans="2:2" hidden="1" x14ac:dyDescent="0.25">
      <c r="B279" s="32"/>
    </row>
    <row r="280" spans="2:2" hidden="1" x14ac:dyDescent="0.25">
      <c r="B280" s="32"/>
    </row>
    <row r="281" spans="2:2" hidden="1" x14ac:dyDescent="0.25">
      <c r="B281" s="32"/>
    </row>
    <row r="282" spans="2:2" hidden="1" x14ac:dyDescent="0.25">
      <c r="B282" s="32"/>
    </row>
    <row r="283" spans="2:2" hidden="1" x14ac:dyDescent="0.25">
      <c r="B283" s="32"/>
    </row>
    <row r="284" spans="2:2" hidden="1" x14ac:dyDescent="0.25">
      <c r="B284" s="32"/>
    </row>
    <row r="285" spans="2:2" hidden="1" x14ac:dyDescent="0.25">
      <c r="B285" s="32"/>
    </row>
    <row r="286" spans="2:2" hidden="1" x14ac:dyDescent="0.25">
      <c r="B286" s="32"/>
    </row>
    <row r="287" spans="2:2" hidden="1" x14ac:dyDescent="0.25">
      <c r="B287" s="32"/>
    </row>
    <row r="288" spans="2:2" hidden="1" x14ac:dyDescent="0.25">
      <c r="B288" s="32"/>
    </row>
    <row r="289" spans="2:2" hidden="1" x14ac:dyDescent="0.25">
      <c r="B289" s="32"/>
    </row>
    <row r="290" spans="2:2" hidden="1" x14ac:dyDescent="0.25">
      <c r="B290" s="32"/>
    </row>
    <row r="291" spans="2:2" hidden="1" x14ac:dyDescent="0.25">
      <c r="B291" s="32"/>
    </row>
    <row r="292" spans="2:2" hidden="1" x14ac:dyDescent="0.25">
      <c r="B292" s="32"/>
    </row>
    <row r="293" spans="2:2" hidden="1" x14ac:dyDescent="0.25">
      <c r="B293" s="32"/>
    </row>
    <row r="294" spans="2:2" hidden="1" x14ac:dyDescent="0.25">
      <c r="B294" s="32"/>
    </row>
    <row r="295" spans="2:2" hidden="1" x14ac:dyDescent="0.25">
      <c r="B295" s="32"/>
    </row>
    <row r="296" spans="2:2" hidden="1" x14ac:dyDescent="0.25">
      <c r="B296" s="32"/>
    </row>
    <row r="297" spans="2:2" hidden="1" x14ac:dyDescent="0.25">
      <c r="B297" s="32"/>
    </row>
    <row r="298" spans="2:2" hidden="1" x14ac:dyDescent="0.25">
      <c r="B298" s="32"/>
    </row>
    <row r="299" spans="2:2" hidden="1" x14ac:dyDescent="0.25">
      <c r="B299" s="32"/>
    </row>
    <row r="300" spans="2:2" hidden="1" x14ac:dyDescent="0.25">
      <c r="B300" s="32"/>
    </row>
    <row r="301" spans="2:2" hidden="1" x14ac:dyDescent="0.25">
      <c r="B301" s="32"/>
    </row>
    <row r="302" spans="2:2" hidden="1" x14ac:dyDescent="0.25">
      <c r="B302" s="32"/>
    </row>
    <row r="303" spans="2:2" hidden="1" x14ac:dyDescent="0.25">
      <c r="B303" s="32"/>
    </row>
    <row r="304" spans="2:2" hidden="1" x14ac:dyDescent="0.25">
      <c r="B304" s="32"/>
    </row>
    <row r="305" spans="2:2" hidden="1" x14ac:dyDescent="0.25">
      <c r="B305" s="32"/>
    </row>
    <row r="306" spans="2:2" hidden="1" x14ac:dyDescent="0.25">
      <c r="B306" s="32"/>
    </row>
    <row r="307" spans="2:2" hidden="1" x14ac:dyDescent="0.25">
      <c r="B307" s="32"/>
    </row>
    <row r="308" spans="2:2" hidden="1" x14ac:dyDescent="0.25">
      <c r="B308" s="32"/>
    </row>
    <row r="309" spans="2:2" hidden="1" x14ac:dyDescent="0.25">
      <c r="B309" s="32"/>
    </row>
    <row r="310" spans="2:2" hidden="1" x14ac:dyDescent="0.25">
      <c r="B310" s="32"/>
    </row>
    <row r="311" spans="2:2" hidden="1" x14ac:dyDescent="0.25">
      <c r="B311" s="32"/>
    </row>
    <row r="312" spans="2:2" hidden="1" x14ac:dyDescent="0.25">
      <c r="B312" s="32"/>
    </row>
    <row r="313" spans="2:2" hidden="1" x14ac:dyDescent="0.25">
      <c r="B313" s="32"/>
    </row>
    <row r="314" spans="2:2" hidden="1" x14ac:dyDescent="0.25">
      <c r="B314" s="32"/>
    </row>
    <row r="315" spans="2:2" hidden="1" x14ac:dyDescent="0.25">
      <c r="B315" s="32"/>
    </row>
    <row r="316" spans="2:2" hidden="1" x14ac:dyDescent="0.25">
      <c r="B316" s="32"/>
    </row>
    <row r="317" spans="2:2" hidden="1" x14ac:dyDescent="0.25">
      <c r="B317" s="32"/>
    </row>
    <row r="318" spans="2:2" hidden="1" x14ac:dyDescent="0.25">
      <c r="B318" s="32"/>
    </row>
    <row r="319" spans="2:2" hidden="1" x14ac:dyDescent="0.25">
      <c r="B319" s="32"/>
    </row>
    <row r="320" spans="2:2" hidden="1" x14ac:dyDescent="0.25">
      <c r="B320" s="32"/>
    </row>
    <row r="321" spans="2:2" hidden="1" x14ac:dyDescent="0.25">
      <c r="B321" s="32"/>
    </row>
    <row r="322" spans="2:2" hidden="1" x14ac:dyDescent="0.25">
      <c r="B322" s="32"/>
    </row>
    <row r="323" spans="2:2" hidden="1" x14ac:dyDescent="0.25">
      <c r="B323" s="32"/>
    </row>
    <row r="324" spans="2:2" hidden="1" x14ac:dyDescent="0.25">
      <c r="B324" s="32"/>
    </row>
    <row r="325" spans="2:2" hidden="1" x14ac:dyDescent="0.25">
      <c r="B325" s="32"/>
    </row>
    <row r="326" spans="2:2" hidden="1" x14ac:dyDescent="0.25">
      <c r="B326" s="32"/>
    </row>
    <row r="327" spans="2:2" hidden="1" x14ac:dyDescent="0.25">
      <c r="B327" s="32"/>
    </row>
    <row r="328" spans="2:2" hidden="1" x14ac:dyDescent="0.25">
      <c r="B328" s="32"/>
    </row>
    <row r="329" spans="2:2" hidden="1" x14ac:dyDescent="0.25">
      <c r="B329" s="32"/>
    </row>
    <row r="330" spans="2:2" hidden="1" x14ac:dyDescent="0.25">
      <c r="B330" s="32"/>
    </row>
    <row r="331" spans="2:2" hidden="1" x14ac:dyDescent="0.25">
      <c r="B331" s="32"/>
    </row>
    <row r="332" spans="2:2" hidden="1" x14ac:dyDescent="0.25">
      <c r="B332" s="32"/>
    </row>
    <row r="333" spans="2:2" hidden="1" x14ac:dyDescent="0.25">
      <c r="B333" s="32"/>
    </row>
    <row r="334" spans="2:2" hidden="1" x14ac:dyDescent="0.25">
      <c r="B334" s="32"/>
    </row>
    <row r="335" spans="2:2" hidden="1" x14ac:dyDescent="0.25">
      <c r="B335" s="32"/>
    </row>
    <row r="336" spans="2:2" hidden="1" x14ac:dyDescent="0.25">
      <c r="B336" s="32"/>
    </row>
    <row r="337" spans="2:2" hidden="1" x14ac:dyDescent="0.25">
      <c r="B337" s="32"/>
    </row>
    <row r="338" spans="2:2" hidden="1" x14ac:dyDescent="0.25">
      <c r="B338" s="32"/>
    </row>
    <row r="339" spans="2:2" hidden="1" x14ac:dyDescent="0.25">
      <c r="B339" s="32"/>
    </row>
    <row r="340" spans="2:2" hidden="1" x14ac:dyDescent="0.25">
      <c r="B340" s="32"/>
    </row>
    <row r="341" spans="2:2" hidden="1" x14ac:dyDescent="0.25">
      <c r="B341" s="32"/>
    </row>
    <row r="342" spans="2:2" hidden="1" x14ac:dyDescent="0.25">
      <c r="B342" s="32"/>
    </row>
    <row r="343" spans="2:2" hidden="1" x14ac:dyDescent="0.25">
      <c r="B343" s="32"/>
    </row>
    <row r="344" spans="2:2" hidden="1" x14ac:dyDescent="0.25">
      <c r="B344" s="32"/>
    </row>
    <row r="345" spans="2:2" hidden="1" x14ac:dyDescent="0.25">
      <c r="B345" s="32"/>
    </row>
    <row r="346" spans="2:2" hidden="1" x14ac:dyDescent="0.25">
      <c r="B346" s="32"/>
    </row>
    <row r="347" spans="2:2" hidden="1" x14ac:dyDescent="0.25">
      <c r="B347" s="32"/>
    </row>
    <row r="348" spans="2:2" hidden="1" x14ac:dyDescent="0.25">
      <c r="B348" s="32"/>
    </row>
    <row r="349" spans="2:2" hidden="1" x14ac:dyDescent="0.25">
      <c r="B349" s="32"/>
    </row>
    <row r="350" spans="2:2" hidden="1" x14ac:dyDescent="0.25">
      <c r="B350" s="32"/>
    </row>
    <row r="351" spans="2:2" hidden="1" x14ac:dyDescent="0.25">
      <c r="B351" s="32"/>
    </row>
    <row r="352" spans="2:2" hidden="1" x14ac:dyDescent="0.25">
      <c r="B352" s="32"/>
    </row>
    <row r="353" spans="2:2" hidden="1" x14ac:dyDescent="0.25">
      <c r="B353" s="32"/>
    </row>
    <row r="354" spans="2:2" hidden="1" x14ac:dyDescent="0.25">
      <c r="B354" s="32"/>
    </row>
    <row r="355" spans="2:2" hidden="1" x14ac:dyDescent="0.25">
      <c r="B355" s="32"/>
    </row>
    <row r="356" spans="2:2" hidden="1" x14ac:dyDescent="0.25">
      <c r="B356" s="32"/>
    </row>
    <row r="357" spans="2:2" hidden="1" x14ac:dyDescent="0.25">
      <c r="B357" s="32"/>
    </row>
    <row r="358" spans="2:2" hidden="1" x14ac:dyDescent="0.25">
      <c r="B358" s="32"/>
    </row>
    <row r="359" spans="2:2" hidden="1" x14ac:dyDescent="0.25">
      <c r="B359" s="32"/>
    </row>
    <row r="360" spans="2:2" hidden="1" x14ac:dyDescent="0.25">
      <c r="B360" s="32"/>
    </row>
    <row r="361" spans="2:2" hidden="1" x14ac:dyDescent="0.25">
      <c r="B361" s="32"/>
    </row>
    <row r="362" spans="2:2" hidden="1" x14ac:dyDescent="0.25">
      <c r="B362" s="32"/>
    </row>
    <row r="363" spans="2:2" hidden="1" x14ac:dyDescent="0.25">
      <c r="B363" s="32"/>
    </row>
    <row r="364" spans="2:2" hidden="1" x14ac:dyDescent="0.25">
      <c r="B364" s="32"/>
    </row>
    <row r="365" spans="2:2" hidden="1" x14ac:dyDescent="0.25">
      <c r="B365" s="32"/>
    </row>
    <row r="366" spans="2:2" hidden="1" x14ac:dyDescent="0.25">
      <c r="B366" s="32"/>
    </row>
    <row r="367" spans="2:2" hidden="1" x14ac:dyDescent="0.25">
      <c r="B367" s="32"/>
    </row>
    <row r="368" spans="2:2" hidden="1" x14ac:dyDescent="0.25">
      <c r="B368" s="32"/>
    </row>
    <row r="369" spans="2:2" hidden="1" x14ac:dyDescent="0.25">
      <c r="B369" s="32"/>
    </row>
    <row r="370" spans="2:2" hidden="1" x14ac:dyDescent="0.25">
      <c r="B370" s="32"/>
    </row>
    <row r="371" spans="2:2" hidden="1" x14ac:dyDescent="0.25">
      <c r="B371" s="32"/>
    </row>
    <row r="372" spans="2:2" hidden="1" x14ac:dyDescent="0.25">
      <c r="B372" s="32"/>
    </row>
    <row r="373" spans="2:2" hidden="1" x14ac:dyDescent="0.25">
      <c r="B373" s="32"/>
    </row>
    <row r="374" spans="2:2" hidden="1" x14ac:dyDescent="0.25">
      <c r="B374" s="32"/>
    </row>
    <row r="375" spans="2:2" hidden="1" x14ac:dyDescent="0.25">
      <c r="B375" s="32"/>
    </row>
    <row r="376" spans="2:2" hidden="1" x14ac:dyDescent="0.25">
      <c r="B376" s="32"/>
    </row>
    <row r="377" spans="2:2" hidden="1" x14ac:dyDescent="0.25">
      <c r="B377" s="32"/>
    </row>
    <row r="378" spans="2:2" hidden="1" x14ac:dyDescent="0.25">
      <c r="B378" s="32"/>
    </row>
    <row r="379" spans="2:2" hidden="1" x14ac:dyDescent="0.25">
      <c r="B379" s="32"/>
    </row>
    <row r="380" spans="2:2" hidden="1" x14ac:dyDescent="0.25">
      <c r="B380" s="32"/>
    </row>
    <row r="381" spans="2:2" hidden="1" x14ac:dyDescent="0.25">
      <c r="B381" s="32"/>
    </row>
    <row r="382" spans="2:2" hidden="1" x14ac:dyDescent="0.25">
      <c r="B382" s="32"/>
    </row>
    <row r="383" spans="2:2" hidden="1" x14ac:dyDescent="0.25">
      <c r="B383" s="32"/>
    </row>
    <row r="384" spans="2:2" hidden="1" x14ac:dyDescent="0.25">
      <c r="B384" s="32"/>
    </row>
    <row r="385" spans="2:2" hidden="1" x14ac:dyDescent="0.25">
      <c r="B385" s="32"/>
    </row>
    <row r="386" spans="2:2" hidden="1" x14ac:dyDescent="0.25">
      <c r="B386" s="32"/>
    </row>
    <row r="387" spans="2:2" hidden="1" x14ac:dyDescent="0.25">
      <c r="B387" s="32"/>
    </row>
    <row r="388" spans="2:2" hidden="1" x14ac:dyDescent="0.25">
      <c r="B388" s="32"/>
    </row>
    <row r="389" spans="2:2" hidden="1" x14ac:dyDescent="0.25">
      <c r="B389" s="32"/>
    </row>
    <row r="390" spans="2:2" hidden="1" x14ac:dyDescent="0.25">
      <c r="B390" s="32"/>
    </row>
    <row r="391" spans="2:2" hidden="1" x14ac:dyDescent="0.25">
      <c r="B391" s="32"/>
    </row>
    <row r="392" spans="2:2" hidden="1" x14ac:dyDescent="0.25">
      <c r="B392" s="32"/>
    </row>
    <row r="393" spans="2:2" hidden="1" x14ac:dyDescent="0.25">
      <c r="B393" s="32"/>
    </row>
    <row r="394" spans="2:2" hidden="1" x14ac:dyDescent="0.25">
      <c r="B394" s="32"/>
    </row>
    <row r="395" spans="2:2" hidden="1" x14ac:dyDescent="0.25">
      <c r="B395" s="32"/>
    </row>
    <row r="396" spans="2:2" hidden="1" x14ac:dyDescent="0.25">
      <c r="B396" s="32"/>
    </row>
    <row r="397" spans="2:2" hidden="1" x14ac:dyDescent="0.25">
      <c r="B397" s="32"/>
    </row>
    <row r="398" spans="2:2" hidden="1" x14ac:dyDescent="0.25">
      <c r="B398" s="32"/>
    </row>
    <row r="399" spans="2:2" hidden="1" x14ac:dyDescent="0.25">
      <c r="B399" s="32"/>
    </row>
    <row r="400" spans="2:2" hidden="1" x14ac:dyDescent="0.25">
      <c r="B400" s="32"/>
    </row>
    <row r="401" spans="2:2" hidden="1" x14ac:dyDescent="0.25">
      <c r="B401" s="32"/>
    </row>
    <row r="402" spans="2:2" hidden="1" x14ac:dyDescent="0.25">
      <c r="B402" s="32"/>
    </row>
    <row r="403" spans="2:2" hidden="1" x14ac:dyDescent="0.25">
      <c r="B403" s="32"/>
    </row>
    <row r="404" spans="2:2" hidden="1" x14ac:dyDescent="0.25">
      <c r="B404" s="32"/>
    </row>
    <row r="405" spans="2:2" hidden="1" x14ac:dyDescent="0.25">
      <c r="B405" s="32"/>
    </row>
    <row r="406" spans="2:2" hidden="1" x14ac:dyDescent="0.25">
      <c r="B406" s="32"/>
    </row>
    <row r="407" spans="2:2" hidden="1" x14ac:dyDescent="0.25">
      <c r="B407" s="32"/>
    </row>
    <row r="408" spans="2:2" hidden="1" x14ac:dyDescent="0.25">
      <c r="B408" s="32"/>
    </row>
    <row r="409" spans="2:2" hidden="1" x14ac:dyDescent="0.25">
      <c r="B409" s="32"/>
    </row>
    <row r="410" spans="2:2" hidden="1" x14ac:dyDescent="0.25">
      <c r="B410" s="32"/>
    </row>
    <row r="411" spans="2:2" hidden="1" x14ac:dyDescent="0.25">
      <c r="B411" s="32"/>
    </row>
    <row r="412" spans="2:2" hidden="1" x14ac:dyDescent="0.25">
      <c r="B412" s="32"/>
    </row>
    <row r="413" spans="2:2" hidden="1" x14ac:dyDescent="0.25">
      <c r="B413" s="32"/>
    </row>
    <row r="414" spans="2:2" hidden="1" x14ac:dyDescent="0.25">
      <c r="B414" s="32"/>
    </row>
    <row r="415" spans="2:2" hidden="1" x14ac:dyDescent="0.25">
      <c r="B415" s="32"/>
    </row>
    <row r="416" spans="2:2" hidden="1" x14ac:dyDescent="0.25">
      <c r="B416" s="32"/>
    </row>
    <row r="417" spans="2:2" hidden="1" x14ac:dyDescent="0.25">
      <c r="B417" s="32"/>
    </row>
    <row r="418" spans="2:2" hidden="1" x14ac:dyDescent="0.25">
      <c r="B418" s="32"/>
    </row>
    <row r="419" spans="2:2" hidden="1" x14ac:dyDescent="0.25">
      <c r="B419" s="32"/>
    </row>
    <row r="420" spans="2:2" hidden="1" x14ac:dyDescent="0.25">
      <c r="B420" s="32"/>
    </row>
    <row r="421" spans="2:2" hidden="1" x14ac:dyDescent="0.25">
      <c r="B421" s="32"/>
    </row>
    <row r="422" spans="2:2" hidden="1" x14ac:dyDescent="0.25">
      <c r="B422" s="32"/>
    </row>
    <row r="423" spans="2:2" hidden="1" x14ac:dyDescent="0.25">
      <c r="B423" s="32"/>
    </row>
    <row r="424" spans="2:2" hidden="1" x14ac:dyDescent="0.25">
      <c r="B424" s="32"/>
    </row>
    <row r="425" spans="2:2" hidden="1" x14ac:dyDescent="0.25">
      <c r="B425" s="32"/>
    </row>
    <row r="426" spans="2:2" hidden="1" x14ac:dyDescent="0.25">
      <c r="B426" s="32"/>
    </row>
    <row r="427" spans="2:2" hidden="1" x14ac:dyDescent="0.25">
      <c r="B427" s="32"/>
    </row>
    <row r="428" spans="2:2" hidden="1" x14ac:dyDescent="0.25">
      <c r="B428" s="32"/>
    </row>
    <row r="429" spans="2:2" hidden="1" x14ac:dyDescent="0.25">
      <c r="B429" s="32"/>
    </row>
    <row r="430" spans="2:2" hidden="1" x14ac:dyDescent="0.25">
      <c r="B430" s="32"/>
    </row>
    <row r="431" spans="2:2" hidden="1" x14ac:dyDescent="0.25">
      <c r="B431" s="32"/>
    </row>
    <row r="432" spans="2:2" hidden="1" x14ac:dyDescent="0.25">
      <c r="B432" s="32"/>
    </row>
    <row r="433" spans="2:2" hidden="1" x14ac:dyDescent="0.25">
      <c r="B433" s="32"/>
    </row>
    <row r="434" spans="2:2" hidden="1" x14ac:dyDescent="0.25">
      <c r="B434" s="32"/>
    </row>
    <row r="435" spans="2:2" hidden="1" x14ac:dyDescent="0.25">
      <c r="B435" s="32"/>
    </row>
    <row r="436" spans="2:2" hidden="1" x14ac:dyDescent="0.25">
      <c r="B436" s="32"/>
    </row>
    <row r="437" spans="2:2" hidden="1" x14ac:dyDescent="0.25">
      <c r="B437" s="32"/>
    </row>
    <row r="438" spans="2:2" hidden="1" x14ac:dyDescent="0.25">
      <c r="B438" s="32"/>
    </row>
    <row r="439" spans="2:2" hidden="1" x14ac:dyDescent="0.25">
      <c r="B439" s="32"/>
    </row>
    <row r="440" spans="2:2" hidden="1" x14ac:dyDescent="0.25">
      <c r="B440" s="32"/>
    </row>
    <row r="441" spans="2:2" hidden="1" x14ac:dyDescent="0.25">
      <c r="B441" s="32"/>
    </row>
    <row r="442" spans="2:2" hidden="1" x14ac:dyDescent="0.25">
      <c r="B442" s="32"/>
    </row>
    <row r="443" spans="2:2" hidden="1" x14ac:dyDescent="0.25">
      <c r="B443" s="32"/>
    </row>
    <row r="444" spans="2:2" hidden="1" x14ac:dyDescent="0.25">
      <c r="B444" s="32"/>
    </row>
    <row r="445" spans="2:2" hidden="1" x14ac:dyDescent="0.25">
      <c r="B445" s="32"/>
    </row>
    <row r="446" spans="2:2" hidden="1" x14ac:dyDescent="0.25">
      <c r="B446" s="32"/>
    </row>
    <row r="447" spans="2:2" hidden="1" x14ac:dyDescent="0.25">
      <c r="B447" s="32"/>
    </row>
    <row r="448" spans="2:2" hidden="1" x14ac:dyDescent="0.25">
      <c r="B448" s="32"/>
    </row>
    <row r="449" spans="2:2" hidden="1" x14ac:dyDescent="0.25">
      <c r="B449" s="32"/>
    </row>
    <row r="450" spans="2:2" hidden="1" x14ac:dyDescent="0.25">
      <c r="B450" s="32"/>
    </row>
    <row r="451" spans="2:2" hidden="1" x14ac:dyDescent="0.25">
      <c r="B451" s="32"/>
    </row>
    <row r="452" spans="2:2" hidden="1" x14ac:dyDescent="0.25">
      <c r="B452" s="32"/>
    </row>
    <row r="453" spans="2:2" hidden="1" x14ac:dyDescent="0.25">
      <c r="B453" s="32"/>
    </row>
    <row r="454" spans="2:2" hidden="1" x14ac:dyDescent="0.25">
      <c r="B454" s="32"/>
    </row>
    <row r="455" spans="2:2" hidden="1" x14ac:dyDescent="0.25">
      <c r="B455" s="32"/>
    </row>
    <row r="456" spans="2:2" hidden="1" x14ac:dyDescent="0.25">
      <c r="B456" s="32"/>
    </row>
    <row r="457" spans="2:2" hidden="1" x14ac:dyDescent="0.25">
      <c r="B457" s="32"/>
    </row>
    <row r="458" spans="2:2" hidden="1" x14ac:dyDescent="0.25">
      <c r="B458" s="32"/>
    </row>
    <row r="459" spans="2:2" hidden="1" x14ac:dyDescent="0.25">
      <c r="B459" s="32"/>
    </row>
    <row r="460" spans="2:2" hidden="1" x14ac:dyDescent="0.25">
      <c r="B460" s="32"/>
    </row>
    <row r="461" spans="2:2" hidden="1" x14ac:dyDescent="0.25">
      <c r="B461" s="32"/>
    </row>
    <row r="462" spans="2:2" hidden="1" x14ac:dyDescent="0.25">
      <c r="B462" s="32"/>
    </row>
    <row r="463" spans="2:2" hidden="1" x14ac:dyDescent="0.25">
      <c r="B463" s="32"/>
    </row>
    <row r="464" spans="2:2" hidden="1" x14ac:dyDescent="0.25">
      <c r="B464" s="32"/>
    </row>
    <row r="465" spans="2:2" hidden="1" x14ac:dyDescent="0.25">
      <c r="B465" s="32"/>
    </row>
    <row r="466" spans="2:2" hidden="1" x14ac:dyDescent="0.25">
      <c r="B466" s="32"/>
    </row>
    <row r="467" spans="2:2" hidden="1" x14ac:dyDescent="0.25">
      <c r="B467" s="32"/>
    </row>
    <row r="468" spans="2:2" hidden="1" x14ac:dyDescent="0.25">
      <c r="B468" s="32"/>
    </row>
    <row r="469" spans="2:2" hidden="1" x14ac:dyDescent="0.25">
      <c r="B469" s="32"/>
    </row>
    <row r="470" spans="2:2" hidden="1" x14ac:dyDescent="0.25">
      <c r="B470" s="32"/>
    </row>
    <row r="471" spans="2:2" hidden="1" x14ac:dyDescent="0.25">
      <c r="B471" s="32"/>
    </row>
    <row r="472" spans="2:2" hidden="1" x14ac:dyDescent="0.25">
      <c r="B472" s="32"/>
    </row>
    <row r="473" spans="2:2" hidden="1" x14ac:dyDescent="0.25">
      <c r="B473" s="32"/>
    </row>
    <row r="474" spans="2:2" hidden="1" x14ac:dyDescent="0.25">
      <c r="B474" s="32"/>
    </row>
    <row r="475" spans="2:2" hidden="1" x14ac:dyDescent="0.25">
      <c r="B475" s="32"/>
    </row>
    <row r="476" spans="2:2" hidden="1" x14ac:dyDescent="0.25">
      <c r="B476" s="32"/>
    </row>
    <row r="477" spans="2:2" hidden="1" x14ac:dyDescent="0.25">
      <c r="B477" s="32"/>
    </row>
    <row r="478" spans="2:2" hidden="1" x14ac:dyDescent="0.25">
      <c r="B478" s="32"/>
    </row>
    <row r="479" spans="2:2" hidden="1" x14ac:dyDescent="0.25">
      <c r="B479" s="32"/>
    </row>
    <row r="480" spans="2:2" hidden="1" x14ac:dyDescent="0.25">
      <c r="B480" s="32"/>
    </row>
    <row r="481" spans="2:2" hidden="1" x14ac:dyDescent="0.25">
      <c r="B481" s="32"/>
    </row>
    <row r="482" spans="2:2" hidden="1" x14ac:dyDescent="0.25">
      <c r="B482" s="32"/>
    </row>
    <row r="483" spans="2:2" hidden="1" x14ac:dyDescent="0.25">
      <c r="B483" s="32"/>
    </row>
    <row r="484" spans="2:2" hidden="1" x14ac:dyDescent="0.25">
      <c r="B484" s="32"/>
    </row>
    <row r="485" spans="2:2" hidden="1" x14ac:dyDescent="0.25">
      <c r="B485" s="32"/>
    </row>
    <row r="486" spans="2:2" hidden="1" x14ac:dyDescent="0.25">
      <c r="B486" s="32"/>
    </row>
    <row r="487" spans="2:2" hidden="1" x14ac:dyDescent="0.25">
      <c r="B487" s="32"/>
    </row>
    <row r="488" spans="2:2" hidden="1" x14ac:dyDescent="0.25">
      <c r="B488" s="32"/>
    </row>
    <row r="489" spans="2:2" hidden="1" x14ac:dyDescent="0.25">
      <c r="B489" s="32"/>
    </row>
    <row r="490" spans="2:2" hidden="1" x14ac:dyDescent="0.25">
      <c r="B490" s="32"/>
    </row>
    <row r="491" spans="2:2" hidden="1" x14ac:dyDescent="0.25">
      <c r="B491" s="32"/>
    </row>
    <row r="492" spans="2:2" hidden="1" x14ac:dyDescent="0.25">
      <c r="B492" s="32"/>
    </row>
    <row r="493" spans="2:2" hidden="1" x14ac:dyDescent="0.25">
      <c r="B493" s="32"/>
    </row>
    <row r="494" spans="2:2" hidden="1" x14ac:dyDescent="0.25">
      <c r="B494" s="32"/>
    </row>
    <row r="495" spans="2:2" hidden="1" x14ac:dyDescent="0.25">
      <c r="B495" s="32"/>
    </row>
    <row r="496" spans="2:2" hidden="1" x14ac:dyDescent="0.25">
      <c r="B496" s="32"/>
    </row>
    <row r="497" spans="2:2" hidden="1" x14ac:dyDescent="0.25">
      <c r="B497" s="32"/>
    </row>
    <row r="498" spans="2:2" hidden="1" x14ac:dyDescent="0.25">
      <c r="B498" s="32"/>
    </row>
    <row r="499" spans="2:2" hidden="1" x14ac:dyDescent="0.25">
      <c r="B499" s="32"/>
    </row>
    <row r="500" spans="2:2" hidden="1" x14ac:dyDescent="0.25">
      <c r="B500" s="32"/>
    </row>
    <row r="501" spans="2:2" hidden="1" x14ac:dyDescent="0.25">
      <c r="B501" s="32"/>
    </row>
    <row r="502" spans="2:2" hidden="1" x14ac:dyDescent="0.25">
      <c r="B502" s="32"/>
    </row>
    <row r="503" spans="2:2" hidden="1" x14ac:dyDescent="0.25">
      <c r="B503" s="32"/>
    </row>
    <row r="504" spans="2:2" hidden="1" x14ac:dyDescent="0.25">
      <c r="B504" s="32"/>
    </row>
    <row r="505" spans="2:2" hidden="1" x14ac:dyDescent="0.25">
      <c r="B505" s="32"/>
    </row>
    <row r="506" spans="2:2" hidden="1" x14ac:dyDescent="0.25">
      <c r="B506" s="32"/>
    </row>
    <row r="507" spans="2:2" hidden="1" x14ac:dyDescent="0.25">
      <c r="B507" s="32"/>
    </row>
    <row r="508" spans="2:2" hidden="1" x14ac:dyDescent="0.25">
      <c r="B508" s="32"/>
    </row>
    <row r="509" spans="2:2" hidden="1" x14ac:dyDescent="0.25">
      <c r="B509" s="32"/>
    </row>
    <row r="510" spans="2:2" hidden="1" x14ac:dyDescent="0.25">
      <c r="B510" s="32"/>
    </row>
    <row r="511" spans="2:2" hidden="1" x14ac:dyDescent="0.25">
      <c r="B511" s="32"/>
    </row>
    <row r="512" spans="2:2" hidden="1" x14ac:dyDescent="0.25">
      <c r="B512" s="32"/>
    </row>
    <row r="513" spans="2:2" hidden="1" x14ac:dyDescent="0.25">
      <c r="B513" s="32"/>
    </row>
    <row r="514" spans="2:2" hidden="1" x14ac:dyDescent="0.25">
      <c r="B514" s="32"/>
    </row>
    <row r="515" spans="2:2" hidden="1" x14ac:dyDescent="0.25">
      <c r="B515" s="32"/>
    </row>
    <row r="516" spans="2:2" hidden="1" x14ac:dyDescent="0.25">
      <c r="B516" s="32"/>
    </row>
    <row r="517" spans="2:2" hidden="1" x14ac:dyDescent="0.25">
      <c r="B517" s="32"/>
    </row>
    <row r="518" spans="2:2" hidden="1" x14ac:dyDescent="0.25">
      <c r="B518" s="32"/>
    </row>
    <row r="519" spans="2:2" hidden="1" x14ac:dyDescent="0.25">
      <c r="B519" s="32"/>
    </row>
    <row r="520" spans="2:2" hidden="1" x14ac:dyDescent="0.25">
      <c r="B520" s="32"/>
    </row>
    <row r="521" spans="2:2" hidden="1" x14ac:dyDescent="0.25">
      <c r="B521" s="32"/>
    </row>
    <row r="522" spans="2:2" hidden="1" x14ac:dyDescent="0.25">
      <c r="B522" s="32"/>
    </row>
    <row r="523" spans="2:2" hidden="1" x14ac:dyDescent="0.25">
      <c r="B523" s="32"/>
    </row>
    <row r="524" spans="2:2" hidden="1" x14ac:dyDescent="0.25">
      <c r="B524" s="32"/>
    </row>
    <row r="525" spans="2:2" hidden="1" x14ac:dyDescent="0.25">
      <c r="B525" s="32"/>
    </row>
    <row r="526" spans="2:2" hidden="1" x14ac:dyDescent="0.25">
      <c r="B526" s="32"/>
    </row>
    <row r="527" spans="2:2" hidden="1" x14ac:dyDescent="0.25">
      <c r="B527" s="32"/>
    </row>
    <row r="528" spans="2:2" hidden="1" x14ac:dyDescent="0.25">
      <c r="B528" s="32"/>
    </row>
    <row r="529" spans="2:2" hidden="1" x14ac:dyDescent="0.25">
      <c r="B529" s="32"/>
    </row>
    <row r="530" spans="2:2" hidden="1" x14ac:dyDescent="0.25">
      <c r="B530" s="32"/>
    </row>
    <row r="531" spans="2:2" hidden="1" x14ac:dyDescent="0.25">
      <c r="B531" s="32"/>
    </row>
    <row r="532" spans="2:2" hidden="1" x14ac:dyDescent="0.25">
      <c r="B532" s="32"/>
    </row>
    <row r="533" spans="2:2" hidden="1" x14ac:dyDescent="0.25">
      <c r="B533" s="32"/>
    </row>
    <row r="534" spans="2:2" hidden="1" x14ac:dyDescent="0.25">
      <c r="B534" s="32"/>
    </row>
    <row r="535" spans="2:2" hidden="1" x14ac:dyDescent="0.25">
      <c r="B535" s="32"/>
    </row>
    <row r="536" spans="2:2" hidden="1" x14ac:dyDescent="0.25">
      <c r="B536" s="32"/>
    </row>
    <row r="537" spans="2:2" hidden="1" x14ac:dyDescent="0.25">
      <c r="B537" s="32"/>
    </row>
    <row r="538" spans="2:2" hidden="1" x14ac:dyDescent="0.25">
      <c r="B538" s="32"/>
    </row>
    <row r="539" spans="2:2" hidden="1" x14ac:dyDescent="0.25">
      <c r="B539" s="32"/>
    </row>
    <row r="540" spans="2:2" hidden="1" x14ac:dyDescent="0.25">
      <c r="B540" s="32"/>
    </row>
    <row r="541" spans="2:2" hidden="1" x14ac:dyDescent="0.25">
      <c r="B541" s="32"/>
    </row>
    <row r="542" spans="2:2" hidden="1" x14ac:dyDescent="0.25">
      <c r="B542" s="32"/>
    </row>
    <row r="543" spans="2:2" hidden="1" x14ac:dyDescent="0.25">
      <c r="B543" s="32"/>
    </row>
    <row r="544" spans="2:2" hidden="1" x14ac:dyDescent="0.25">
      <c r="B544" s="32"/>
    </row>
    <row r="545" spans="2:2" hidden="1" x14ac:dyDescent="0.25">
      <c r="B545" s="32"/>
    </row>
    <row r="546" spans="2:2" hidden="1" x14ac:dyDescent="0.25">
      <c r="B546" s="32"/>
    </row>
    <row r="547" spans="2:2" hidden="1" x14ac:dyDescent="0.25">
      <c r="B547" s="32"/>
    </row>
    <row r="548" spans="2:2" hidden="1" x14ac:dyDescent="0.25">
      <c r="B548" s="32"/>
    </row>
    <row r="549" spans="2:2" hidden="1" x14ac:dyDescent="0.25">
      <c r="B549" s="32"/>
    </row>
    <row r="550" spans="2:2" hidden="1" x14ac:dyDescent="0.25">
      <c r="B550" s="32"/>
    </row>
    <row r="551" spans="2:2" hidden="1" x14ac:dyDescent="0.25">
      <c r="B551" s="32"/>
    </row>
    <row r="552" spans="2:2" hidden="1" x14ac:dyDescent="0.25">
      <c r="B552" s="32"/>
    </row>
    <row r="553" spans="2:2" hidden="1" x14ac:dyDescent="0.25">
      <c r="B553" s="32"/>
    </row>
    <row r="554" spans="2:2" hidden="1" x14ac:dyDescent="0.25">
      <c r="B554" s="32"/>
    </row>
    <row r="555" spans="2:2" hidden="1" x14ac:dyDescent="0.25">
      <c r="B555" s="32"/>
    </row>
    <row r="556" spans="2:2" hidden="1" x14ac:dyDescent="0.25">
      <c r="B556" s="32"/>
    </row>
    <row r="557" spans="2:2" hidden="1" x14ac:dyDescent="0.25">
      <c r="B557" s="32"/>
    </row>
    <row r="558" spans="2:2" hidden="1" x14ac:dyDescent="0.25">
      <c r="B558" s="32"/>
    </row>
    <row r="559" spans="2:2" hidden="1" x14ac:dyDescent="0.25">
      <c r="B559" s="32"/>
    </row>
    <row r="560" spans="2:2" hidden="1" x14ac:dyDescent="0.25">
      <c r="B560" s="32"/>
    </row>
    <row r="561" spans="2:2" hidden="1" x14ac:dyDescent="0.25">
      <c r="B561" s="32"/>
    </row>
    <row r="562" spans="2:2" hidden="1" x14ac:dyDescent="0.25">
      <c r="B562" s="32"/>
    </row>
    <row r="563" spans="2:2" hidden="1" x14ac:dyDescent="0.25">
      <c r="B563" s="32"/>
    </row>
    <row r="564" spans="2:2" hidden="1" x14ac:dyDescent="0.25">
      <c r="B564" s="32"/>
    </row>
    <row r="565" spans="2:2" hidden="1" x14ac:dyDescent="0.25">
      <c r="B565" s="32"/>
    </row>
    <row r="566" spans="2:2" hidden="1" x14ac:dyDescent="0.25">
      <c r="B566" s="32"/>
    </row>
    <row r="567" spans="2:2" hidden="1" x14ac:dyDescent="0.25">
      <c r="B567" s="32"/>
    </row>
    <row r="568" spans="2:2" hidden="1" x14ac:dyDescent="0.25">
      <c r="B568" s="32"/>
    </row>
    <row r="569" spans="2:2" hidden="1" x14ac:dyDescent="0.25">
      <c r="B569" s="32"/>
    </row>
    <row r="570" spans="2:2" hidden="1" x14ac:dyDescent="0.25">
      <c r="B570" s="32"/>
    </row>
    <row r="571" spans="2:2" hidden="1" x14ac:dyDescent="0.25">
      <c r="B571" s="32"/>
    </row>
    <row r="572" spans="2:2" hidden="1" x14ac:dyDescent="0.25">
      <c r="B572" s="32"/>
    </row>
    <row r="573" spans="2:2" hidden="1" x14ac:dyDescent="0.25">
      <c r="B573" s="32"/>
    </row>
    <row r="574" spans="2:2" hidden="1" x14ac:dyDescent="0.25">
      <c r="B574" s="32"/>
    </row>
    <row r="575" spans="2:2" hidden="1" x14ac:dyDescent="0.25">
      <c r="B575" s="32"/>
    </row>
    <row r="576" spans="2:2" hidden="1" x14ac:dyDescent="0.25">
      <c r="B576" s="32"/>
    </row>
    <row r="577" spans="2:2" hidden="1" x14ac:dyDescent="0.25">
      <c r="B577" s="32"/>
    </row>
    <row r="578" spans="2:2" hidden="1" x14ac:dyDescent="0.25">
      <c r="B578" s="32"/>
    </row>
    <row r="579" spans="2:2" hidden="1" x14ac:dyDescent="0.25">
      <c r="B579" s="32"/>
    </row>
    <row r="580" spans="2:2" hidden="1" x14ac:dyDescent="0.25">
      <c r="B580" s="32"/>
    </row>
    <row r="581" spans="2:2" hidden="1" x14ac:dyDescent="0.25">
      <c r="B581" s="32"/>
    </row>
    <row r="582" spans="2:2" hidden="1" x14ac:dyDescent="0.25">
      <c r="B582" s="32"/>
    </row>
    <row r="583" spans="2:2" hidden="1" x14ac:dyDescent="0.25">
      <c r="B583" s="32"/>
    </row>
    <row r="584" spans="2:2" hidden="1" x14ac:dyDescent="0.25">
      <c r="B584" s="32"/>
    </row>
    <row r="585" spans="2:2" hidden="1" x14ac:dyDescent="0.25">
      <c r="B585" s="32"/>
    </row>
    <row r="586" spans="2:2" hidden="1" x14ac:dyDescent="0.25">
      <c r="B586" s="32"/>
    </row>
    <row r="587" spans="2:2" hidden="1" x14ac:dyDescent="0.25">
      <c r="B587" s="32"/>
    </row>
    <row r="588" spans="2:2" hidden="1" x14ac:dyDescent="0.25">
      <c r="B588" s="32"/>
    </row>
    <row r="589" spans="2:2" hidden="1" x14ac:dyDescent="0.25">
      <c r="B589" s="32"/>
    </row>
    <row r="590" spans="2:2" hidden="1" x14ac:dyDescent="0.25">
      <c r="B590" s="32"/>
    </row>
    <row r="591" spans="2:2" hidden="1" x14ac:dyDescent="0.25">
      <c r="B591" s="32"/>
    </row>
    <row r="592" spans="2:2" hidden="1" x14ac:dyDescent="0.25">
      <c r="B592" s="32"/>
    </row>
    <row r="593" spans="2:2" hidden="1" x14ac:dyDescent="0.25">
      <c r="B593" s="32"/>
    </row>
    <row r="594" spans="2:2" hidden="1" x14ac:dyDescent="0.25">
      <c r="B594" s="32"/>
    </row>
    <row r="595" spans="2:2" hidden="1" x14ac:dyDescent="0.25">
      <c r="B595" s="32"/>
    </row>
    <row r="596" spans="2:2" hidden="1" x14ac:dyDescent="0.25">
      <c r="B596" s="32"/>
    </row>
    <row r="597" spans="2:2" hidden="1" x14ac:dyDescent="0.25">
      <c r="B597" s="32"/>
    </row>
    <row r="598" spans="2:2" hidden="1" x14ac:dyDescent="0.25">
      <c r="B598" s="32"/>
    </row>
    <row r="599" spans="2:2" hidden="1" x14ac:dyDescent="0.25">
      <c r="B599" s="32"/>
    </row>
    <row r="600" spans="2:2" hidden="1" x14ac:dyDescent="0.25">
      <c r="B600" s="32"/>
    </row>
    <row r="601" spans="2:2" hidden="1" x14ac:dyDescent="0.25">
      <c r="B601" s="32"/>
    </row>
    <row r="602" spans="2:2" hidden="1" x14ac:dyDescent="0.25">
      <c r="B602" s="32"/>
    </row>
    <row r="603" spans="2:2" hidden="1" x14ac:dyDescent="0.25">
      <c r="B603" s="32"/>
    </row>
    <row r="604" spans="2:2" hidden="1" x14ac:dyDescent="0.25">
      <c r="B604" s="32"/>
    </row>
    <row r="605" spans="2:2" hidden="1" x14ac:dyDescent="0.25">
      <c r="B605" s="32"/>
    </row>
    <row r="606" spans="2:2" hidden="1" x14ac:dyDescent="0.25">
      <c r="B606" s="32"/>
    </row>
    <row r="607" spans="2:2" hidden="1" x14ac:dyDescent="0.25">
      <c r="B607" s="32"/>
    </row>
    <row r="608" spans="2:2" hidden="1" x14ac:dyDescent="0.25">
      <c r="B608" s="32"/>
    </row>
    <row r="609" spans="2:2" hidden="1" x14ac:dyDescent="0.25">
      <c r="B609" s="32"/>
    </row>
    <row r="610" spans="2:2" hidden="1" x14ac:dyDescent="0.25">
      <c r="B610" s="32"/>
    </row>
    <row r="611" spans="2:2" hidden="1" x14ac:dyDescent="0.25">
      <c r="B611" s="32"/>
    </row>
    <row r="612" spans="2:2" hidden="1" x14ac:dyDescent="0.25">
      <c r="B612" s="32"/>
    </row>
    <row r="613" spans="2:2" hidden="1" x14ac:dyDescent="0.25">
      <c r="B613" s="32"/>
    </row>
    <row r="614" spans="2:2" hidden="1" x14ac:dyDescent="0.25">
      <c r="B614" s="32"/>
    </row>
    <row r="615" spans="2:2" hidden="1" x14ac:dyDescent="0.25">
      <c r="B615" s="32"/>
    </row>
    <row r="616" spans="2:2" hidden="1" x14ac:dyDescent="0.25">
      <c r="B616" s="32"/>
    </row>
    <row r="617" spans="2:2" hidden="1" x14ac:dyDescent="0.25">
      <c r="B617" s="32"/>
    </row>
    <row r="618" spans="2:2" hidden="1" x14ac:dyDescent="0.25">
      <c r="B618" s="32"/>
    </row>
    <row r="619" spans="2:2" hidden="1" x14ac:dyDescent="0.25">
      <c r="B619" s="32"/>
    </row>
    <row r="620" spans="2:2" hidden="1" x14ac:dyDescent="0.25">
      <c r="B620" s="32"/>
    </row>
    <row r="621" spans="2:2" hidden="1" x14ac:dyDescent="0.25">
      <c r="B621" s="32"/>
    </row>
    <row r="622" spans="2:2" hidden="1" x14ac:dyDescent="0.25">
      <c r="B622" s="32"/>
    </row>
    <row r="623" spans="2:2" hidden="1" x14ac:dyDescent="0.25">
      <c r="B623" s="32"/>
    </row>
    <row r="624" spans="2:2" hidden="1" x14ac:dyDescent="0.25">
      <c r="B624" s="32"/>
    </row>
    <row r="625" spans="2:2" hidden="1" x14ac:dyDescent="0.25">
      <c r="B625" s="32"/>
    </row>
    <row r="626" spans="2:2" hidden="1" x14ac:dyDescent="0.25">
      <c r="B626" s="32"/>
    </row>
    <row r="627" spans="2:2" hidden="1" x14ac:dyDescent="0.25">
      <c r="B627" s="32"/>
    </row>
    <row r="628" spans="2:2" hidden="1" x14ac:dyDescent="0.25">
      <c r="B628" s="32"/>
    </row>
    <row r="629" spans="2:2" hidden="1" x14ac:dyDescent="0.25">
      <c r="B629" s="32"/>
    </row>
    <row r="630" spans="2:2" hidden="1" x14ac:dyDescent="0.25">
      <c r="B630" s="32"/>
    </row>
    <row r="631" spans="2:2" hidden="1" x14ac:dyDescent="0.25">
      <c r="B631" s="32"/>
    </row>
    <row r="632" spans="2:2" hidden="1" x14ac:dyDescent="0.25">
      <c r="B632" s="32"/>
    </row>
    <row r="633" spans="2:2" hidden="1" x14ac:dyDescent="0.25">
      <c r="B633" s="32"/>
    </row>
    <row r="634" spans="2:2" hidden="1" x14ac:dyDescent="0.25">
      <c r="B634" s="32"/>
    </row>
    <row r="635" spans="2:2" hidden="1" x14ac:dyDescent="0.25">
      <c r="B635" s="32"/>
    </row>
    <row r="636" spans="2:2" hidden="1" x14ac:dyDescent="0.25">
      <c r="B636" s="32"/>
    </row>
    <row r="637" spans="2:2" hidden="1" x14ac:dyDescent="0.25">
      <c r="B637" s="32"/>
    </row>
    <row r="638" spans="2:2" hidden="1" x14ac:dyDescent="0.25">
      <c r="B638" s="32"/>
    </row>
    <row r="639" spans="2:2" hidden="1" x14ac:dyDescent="0.25">
      <c r="B639" s="32"/>
    </row>
    <row r="640" spans="2:2" hidden="1" x14ac:dyDescent="0.25">
      <c r="B640" s="32"/>
    </row>
    <row r="641" spans="2:2" hidden="1" x14ac:dyDescent="0.25">
      <c r="B641" s="32"/>
    </row>
    <row r="642" spans="2:2" hidden="1" x14ac:dyDescent="0.25">
      <c r="B642" s="32"/>
    </row>
    <row r="643" spans="2:2" hidden="1" x14ac:dyDescent="0.25">
      <c r="B643" s="32"/>
    </row>
    <row r="644" spans="2:2" hidden="1" x14ac:dyDescent="0.25">
      <c r="B644" s="32"/>
    </row>
    <row r="645" spans="2:2" hidden="1" x14ac:dyDescent="0.25">
      <c r="B645" s="32"/>
    </row>
    <row r="646" spans="2:2" hidden="1" x14ac:dyDescent="0.25">
      <c r="B646" s="32"/>
    </row>
    <row r="647" spans="2:2" hidden="1" x14ac:dyDescent="0.25">
      <c r="B647" s="32"/>
    </row>
    <row r="648" spans="2:2" hidden="1" x14ac:dyDescent="0.25">
      <c r="B648" s="32"/>
    </row>
    <row r="649" spans="2:2" hidden="1" x14ac:dyDescent="0.25">
      <c r="B649" s="32"/>
    </row>
    <row r="650" spans="2:2" hidden="1" x14ac:dyDescent="0.25">
      <c r="B650" s="32"/>
    </row>
    <row r="651" spans="2:2" hidden="1" x14ac:dyDescent="0.25">
      <c r="B651" s="32"/>
    </row>
    <row r="652" spans="2:2" hidden="1" x14ac:dyDescent="0.25">
      <c r="B652" s="32"/>
    </row>
    <row r="653" spans="2:2" hidden="1" x14ac:dyDescent="0.25">
      <c r="B653" s="32"/>
    </row>
    <row r="654" spans="2:2" hidden="1" x14ac:dyDescent="0.25">
      <c r="B654" s="32"/>
    </row>
    <row r="655" spans="2:2" hidden="1" x14ac:dyDescent="0.25">
      <c r="B655" s="32"/>
    </row>
    <row r="656" spans="2:2" hidden="1" x14ac:dyDescent="0.25">
      <c r="B656" s="32"/>
    </row>
  </sheetData>
  <sheetProtection selectLockedCells="1"/>
  <protectedRanges>
    <protectedRange sqref="A5:C49" name="Cost Description"/>
  </protectedRanges>
  <mergeCells count="2">
    <mergeCell ref="A1:C1"/>
    <mergeCell ref="A2:C2"/>
  </mergeCells>
  <dataValidations count="1">
    <dataValidation type="list" allowBlank="1" showInputMessage="1" showErrorMessage="1" sqref="A99:A650" xr:uid="{00000000-0002-0000-0200-000000000000}">
      <formula1>$K$8:$K$14</formula1>
    </dataValidation>
  </dataValidations>
  <pageMargins left="0.7" right="0.7" top="0.75" bottom="0.75" header="0.3" footer="0.3"/>
  <pageSetup scale="70" fitToHeight="0" orientation="landscape" horizontalDpi="1200" verticalDpi="1200" r:id="rId1"/>
  <headerFooter>
    <oddHeader xml:space="preserve">&amp;CNew Mexico Outdoor Learning Start-Up Grant
Electronic Budget
Budget Detail
</oddHeader>
    <oddFooter>&amp;C&amp;P</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'1-Instructions'!$B$40:$B$46</xm:f>
          </x14:formula1>
          <xm:sqref>A5:A98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A1:G20"/>
  <sheetViews>
    <sheetView view="pageLayout" zoomScaleNormal="100" workbookViewId="0">
      <selection activeCell="D4" sqref="D4"/>
    </sheetView>
  </sheetViews>
  <sheetFormatPr defaultRowHeight="15" zeroHeight="1" x14ac:dyDescent="0.25"/>
  <cols>
    <col min="3" max="3" width="7.85546875" customWidth="1"/>
    <col min="4" max="4" width="55.28515625" customWidth="1"/>
    <col min="5" max="5" width="21.5703125" customWidth="1"/>
    <col min="7" max="7" width="20.85546875" customWidth="1"/>
  </cols>
  <sheetData>
    <row r="1" spans="1:7" ht="16.5" thickBot="1" x14ac:dyDescent="0.3">
      <c r="A1" s="85" t="str">
        <f>'2-Cover Page'!$A$1</f>
        <v>New Mexico Outdoor Learning Start-Up Grant</v>
      </c>
      <c r="B1" s="86"/>
      <c r="C1" s="86"/>
      <c r="D1" s="86"/>
      <c r="E1" s="86"/>
      <c r="F1" s="87"/>
      <c r="G1" s="44"/>
    </row>
    <row r="2" spans="1:7" ht="16.5" thickBot="1" x14ac:dyDescent="0.3">
      <c r="A2" s="85" t="str">
        <f>'2-Cover Page'!$A$2</f>
        <v>FY24-25</v>
      </c>
      <c r="B2" s="86"/>
      <c r="C2" s="86"/>
      <c r="D2" s="86"/>
      <c r="E2" s="86"/>
      <c r="F2" s="87"/>
      <c r="G2" s="44"/>
    </row>
    <row r="3" spans="1:7" ht="15.75" thickBot="1" x14ac:dyDescent="0.3">
      <c r="A3" s="44"/>
      <c r="B3" s="44"/>
      <c r="C3" s="44"/>
      <c r="D3" s="44"/>
      <c r="E3" s="44"/>
      <c r="F3" s="44"/>
      <c r="G3" s="44"/>
    </row>
    <row r="4" spans="1:7" ht="15.75" thickBot="1" x14ac:dyDescent="0.3">
      <c r="A4" s="44"/>
      <c r="B4" s="44"/>
      <c r="C4" s="46" t="s">
        <v>50</v>
      </c>
      <c r="D4" s="68"/>
      <c r="E4" s="44"/>
      <c r="F4" s="44"/>
      <c r="G4" s="54" t="s">
        <v>49</v>
      </c>
    </row>
    <row r="5" spans="1:7" ht="15.75" thickBot="1" x14ac:dyDescent="0.3">
      <c r="A5" s="44"/>
      <c r="B5" s="44"/>
      <c r="C5" s="44"/>
      <c r="D5" s="44"/>
      <c r="E5" s="44"/>
      <c r="F5" s="44"/>
      <c r="G5" s="55">
        <f ca="1">TODAY()</f>
        <v>45404</v>
      </c>
    </row>
    <row r="6" spans="1:7" ht="15.75" thickBot="1" x14ac:dyDescent="0.3">
      <c r="A6" s="44"/>
      <c r="B6" s="44"/>
      <c r="C6" s="44"/>
      <c r="D6" s="44"/>
      <c r="E6" s="44"/>
      <c r="F6" s="44"/>
      <c r="G6" s="44"/>
    </row>
    <row r="7" spans="1:7" ht="18.75" thickBot="1" x14ac:dyDescent="0.3">
      <c r="A7" s="44"/>
      <c r="B7" s="44"/>
      <c r="C7" s="56"/>
      <c r="D7" s="57" t="s">
        <v>44</v>
      </c>
      <c r="E7" s="62" t="s">
        <v>45</v>
      </c>
      <c r="F7" s="44"/>
      <c r="G7" s="44"/>
    </row>
    <row r="8" spans="1:7" ht="14.25" customHeight="1" thickBot="1" x14ac:dyDescent="0.3">
      <c r="A8" s="44"/>
      <c r="B8" s="44"/>
      <c r="C8" s="56"/>
      <c r="D8" s="58" t="s">
        <v>46</v>
      </c>
      <c r="E8" s="64"/>
      <c r="F8" s="44"/>
      <c r="G8" s="44"/>
    </row>
    <row r="9" spans="1:7" ht="15.75" thickBot="1" x14ac:dyDescent="0.3">
      <c r="A9" s="44"/>
      <c r="B9" s="44"/>
      <c r="C9" s="83" t="s">
        <v>47</v>
      </c>
      <c r="D9" s="84"/>
      <c r="E9" s="63"/>
      <c r="F9" s="44"/>
      <c r="G9" s="44"/>
    </row>
    <row r="10" spans="1:7" ht="15.75" thickBot="1" x14ac:dyDescent="0.3">
      <c r="A10" s="44"/>
      <c r="B10" s="44"/>
      <c r="C10" s="59"/>
      <c r="D10" s="59" t="s">
        <v>60</v>
      </c>
      <c r="E10" s="36">
        <f>SUMIF('3-Budget Detail'!$A$5:$A$49,"Additional Compensation",'3-Budget Detail'!$B$5:$B$49)</f>
        <v>0</v>
      </c>
      <c r="F10" s="44"/>
      <c r="G10" s="44"/>
    </row>
    <row r="11" spans="1:7" ht="14.25" customHeight="1" thickBot="1" x14ac:dyDescent="0.3">
      <c r="A11" s="44"/>
      <c r="B11" s="44"/>
      <c r="C11" s="59"/>
      <c r="D11" s="59" t="s">
        <v>12</v>
      </c>
      <c r="E11" s="36">
        <f>SUMIF('3-Budget Detail'!$A$5:$A$49,"Purchased Professional and Technical Services",'3-Budget Detail'!$B$5:$B$49)</f>
        <v>0</v>
      </c>
      <c r="F11" s="44"/>
      <c r="G11" s="44"/>
    </row>
    <row r="12" spans="1:7" ht="14.25" customHeight="1" thickBot="1" x14ac:dyDescent="0.3">
      <c r="A12" s="44"/>
      <c r="B12" s="44"/>
      <c r="C12" s="59"/>
      <c r="D12" s="59" t="s">
        <v>62</v>
      </c>
      <c r="E12" s="36">
        <f>SUMIF('3-Budget Detail'!$A$5:$A$49,"Professional Development",'3-Budget Detail'!$B$5:$B$49)</f>
        <v>0</v>
      </c>
      <c r="F12" s="44"/>
      <c r="G12" s="44"/>
    </row>
    <row r="13" spans="1:7" ht="14.25" customHeight="1" thickBot="1" x14ac:dyDescent="0.3">
      <c r="A13" s="44"/>
      <c r="B13" s="44"/>
      <c r="C13" s="59"/>
      <c r="D13" s="59" t="s">
        <v>13</v>
      </c>
      <c r="E13" s="36">
        <f>SUMIF('3-Budget Detail'!$A$5:$A$49,"Other Purchased Services",'3-Budget Detail'!$B$5:$B$49)</f>
        <v>0</v>
      </c>
      <c r="F13" s="44"/>
      <c r="G13" s="44"/>
    </row>
    <row r="14" spans="1:7" ht="14.25" customHeight="1" thickBot="1" x14ac:dyDescent="0.3">
      <c r="A14" s="44"/>
      <c r="B14" s="44"/>
      <c r="C14" s="59"/>
      <c r="D14" s="59" t="s">
        <v>63</v>
      </c>
      <c r="E14" s="36">
        <f>SUMIF('3-Budget Detail'!$A$5:$A$49,"Other Professional Services",'3-Budget Detail'!$B$5:$B$49)</f>
        <v>0</v>
      </c>
      <c r="F14" s="44"/>
      <c r="G14" s="44"/>
    </row>
    <row r="15" spans="1:7" ht="14.25" customHeight="1" thickBot="1" x14ac:dyDescent="0.3">
      <c r="A15" s="44"/>
      <c r="B15" s="44"/>
      <c r="C15" s="59"/>
      <c r="D15" s="59" t="s">
        <v>41</v>
      </c>
      <c r="E15" s="36">
        <f>SUMIF('3-Budget Detail'!$A$5:$A$49,"Travel, Registration, and Entrance Fee",'3-Budget Detail'!$B$5:$B$49)</f>
        <v>0</v>
      </c>
      <c r="F15" s="44"/>
      <c r="G15" s="44"/>
    </row>
    <row r="16" spans="1:7" ht="15.75" thickBot="1" x14ac:dyDescent="0.3">
      <c r="A16" s="44"/>
      <c r="B16" s="44"/>
      <c r="C16" s="59"/>
      <c r="D16" s="59" t="s">
        <v>14</v>
      </c>
      <c r="E16" s="36">
        <f>SUMIF('3-Budget Detail'!$A$5:$A$49,"Supplies",'3-Budget Detail'!$B$5:$B$49)</f>
        <v>0</v>
      </c>
      <c r="F16" s="44"/>
      <c r="G16" s="44"/>
    </row>
    <row r="17" spans="1:7" ht="15.75" thickBot="1" x14ac:dyDescent="0.3">
      <c r="A17" s="44"/>
      <c r="B17" s="44"/>
      <c r="C17" s="60"/>
      <c r="D17" s="61" t="s">
        <v>48</v>
      </c>
      <c r="E17" s="37">
        <f>SUM(E10:E16)</f>
        <v>0</v>
      </c>
      <c r="F17" s="44"/>
      <c r="G17" s="44"/>
    </row>
    <row r="18" spans="1:7" x14ac:dyDescent="0.25">
      <c r="A18" s="44"/>
      <c r="B18" s="44"/>
      <c r="C18" s="44"/>
      <c r="D18" s="44"/>
      <c r="E18" s="44"/>
      <c r="F18" s="44"/>
      <c r="G18" s="44"/>
    </row>
    <row r="19" spans="1:7" x14ac:dyDescent="0.25">
      <c r="A19" s="44"/>
      <c r="B19" s="44"/>
      <c r="C19" s="44"/>
      <c r="D19" s="44"/>
      <c r="E19" s="44"/>
      <c r="F19" s="44"/>
      <c r="G19" s="44"/>
    </row>
    <row r="20" spans="1:7" x14ac:dyDescent="0.25">
      <c r="A20" s="44"/>
      <c r="B20" s="44"/>
      <c r="C20" s="44"/>
      <c r="D20" s="44"/>
      <c r="E20" s="44"/>
      <c r="F20" s="44"/>
      <c r="G20" s="44"/>
    </row>
  </sheetData>
  <sheetProtection algorithmName="SHA-512" hashValue="7B2RXI8KPBY5FPPrxmxLNpdcBWlhuQ4ay4Pe0o9necV9yDWBEzyXhncd9MHZz/UZuAUW+2wrrWifCM0slxnakg==" saltValue="J7meT7sb63fin40vaR05gA==" spinCount="100000" sheet="1" selectLockedCells="1"/>
  <protectedRanges>
    <protectedRange sqref="D4 E8" name="Range1"/>
  </protectedRanges>
  <mergeCells count="3">
    <mergeCell ref="C9:D9"/>
    <mergeCell ref="A1:F1"/>
    <mergeCell ref="A2:F2"/>
  </mergeCells>
  <conditionalFormatting sqref="E17">
    <cfRule type="cellIs" dxfId="0" priority="1" operator="greaterThan">
      <formula>50000</formula>
    </cfRule>
  </conditionalFormatting>
  <pageMargins left="0.7" right="0.7" top="0.75" bottom="0.75" header="0.3" footer="0.3"/>
  <pageSetup scale="92" fitToHeight="0" orientation="landscape" horizontalDpi="1200" verticalDpi="1200" r:id="rId1"/>
  <headerFooter>
    <oddHeader>&amp;CNew Mexico Computer Science Grant Program
Electronic Budget - Budget Summary</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6"/>
  <sheetViews>
    <sheetView workbookViewId="0">
      <selection activeCell="A9" sqref="A9"/>
    </sheetView>
  </sheetViews>
  <sheetFormatPr defaultRowHeight="15" x14ac:dyDescent="0.25"/>
  <cols>
    <col min="1" max="1" width="56.42578125" customWidth="1"/>
  </cols>
  <sheetData>
    <row r="2" spans="1:1" x14ac:dyDescent="0.25">
      <c r="A2" s="3" t="s">
        <v>11</v>
      </c>
    </row>
    <row r="3" spans="1:1" x14ac:dyDescent="0.25">
      <c r="A3" s="3" t="s">
        <v>12</v>
      </c>
    </row>
    <row r="4" spans="1:1" x14ac:dyDescent="0.25">
      <c r="A4" s="3" t="s">
        <v>13</v>
      </c>
    </row>
    <row r="5" spans="1:1" x14ac:dyDescent="0.25">
      <c r="A5" s="3" t="s">
        <v>41</v>
      </c>
    </row>
    <row r="6" spans="1:1" x14ac:dyDescent="0.25">
      <c r="A6" s="3" t="s">
        <v>14</v>
      </c>
    </row>
  </sheetData>
  <dataValidations count="1">
    <dataValidation type="list" allowBlank="1" showInputMessage="1" showErrorMessage="1" sqref="A9" xr:uid="{00000000-0002-0000-0400-000000000000}">
      <formula1>$A$2:$A$6</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6D8A3A911A5945844C77CE095F8EBB" ma:contentTypeVersion="2" ma:contentTypeDescription="Create a new document." ma:contentTypeScope="" ma:versionID="847e9aeaaa86bb356899bebf35e9ae6a">
  <xsd:schema xmlns:xsd="http://www.w3.org/2001/XMLSchema" xmlns:xs="http://www.w3.org/2001/XMLSchema" xmlns:p="http://schemas.microsoft.com/office/2006/metadata/properties" xmlns:ns2="40a1b848-764f-45de-8d15-a8733ce57f7e" targetNamespace="http://schemas.microsoft.com/office/2006/metadata/properties" ma:root="true" ma:fieldsID="fe0dfdbc0b66c7c4c5b091ef9cc786fb" ns2:_="">
    <xsd:import namespace="40a1b848-764f-45de-8d15-a8733ce57f7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1b848-764f-45de-8d15-a8733ce57f7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3501B7-9FD2-4767-9BF3-EE64BEF7F10D}">
  <ds:schemaRefs>
    <ds:schemaRef ds:uri="40a1b848-764f-45de-8d15-a8733ce57f7e"/>
    <ds:schemaRef ds:uri="http://schemas.microsoft.com/office/2006/documentManagement/types"/>
    <ds:schemaRef ds:uri="http://purl.org/dc/dcmitype/"/>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322EE79-E6CE-4F1C-86E8-C096B6A1DC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a1b848-764f-45de-8d15-a8733ce57f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F2070E-3093-4FD9-8D06-3920FEF8D3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1-Instructions</vt:lpstr>
      <vt:lpstr>2-Cover Page</vt:lpstr>
      <vt:lpstr>3-Budget Detail</vt:lpstr>
      <vt:lpstr>4-Budget Summary</vt:lpstr>
      <vt:lpstr>Sheet1</vt:lpstr>
      <vt:lpstr>'1-Instructions'!Print_Area</vt:lpstr>
      <vt:lpstr>'4-Budget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NMCSRFA Electronic Budget Sheet</dc:title>
  <dc:creator>Shafiq Chaudhary</dc:creator>
  <cp:lastModifiedBy>Vanessa Barela</cp:lastModifiedBy>
  <cp:lastPrinted>2020-08-11T11:09:13Z</cp:lastPrinted>
  <dcterms:created xsi:type="dcterms:W3CDTF">2019-08-20T19:20:48Z</dcterms:created>
  <dcterms:modified xsi:type="dcterms:W3CDTF">2024-04-22T17:36:46Z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0x010100386D8A3A911A5945844C77CE095F8EBB</vt:lpwstr>
  </property>
</Properties>
</file>