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elissa.DeLaurentis\Desktop\"/>
    </mc:Choice>
  </mc:AlternateContent>
  <xr:revisionPtr revIDLastSave="0" documentId="8_{7DFAB399-72ED-459D-BEB7-5FB2D570F71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Line Items" sheetId="7" state="hidden" r:id="rId1"/>
    <sheet name="LIST" sheetId="5" state="hidden" r:id="rId2"/>
    <sheet name="BUF" sheetId="9" r:id="rId3"/>
    <sheet name="Transfer Type Legend" sheetId="13" r:id="rId4"/>
    <sheet name="CTE Grant Fund Codes" sheetId="12" r:id="rId5"/>
    <sheet name="Sample BUF" sheetId="14" r:id="rId6"/>
    <sheet name="CTE Grant Fund Codes Plain Tab" sheetId="11" r:id="rId7"/>
    <sheet name="Line Items List" sheetId="10" r:id="rId8"/>
  </sheets>
  <definedNames>
    <definedName name="_xlnm.Print_Area" localSheetId="2">BUF!$A$1:$E$54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9" l="1"/>
  <c r="E35" i="9"/>
  <c r="D35" i="9"/>
  <c r="D42" i="9" l="1"/>
  <c r="D43" i="9" s="1"/>
</calcChain>
</file>

<file path=xl/sharedStrings.xml><?xml version="1.0" encoding="utf-8"?>
<sst xmlns="http://schemas.openxmlformats.org/spreadsheetml/2006/main" count="153" uniqueCount="117">
  <si>
    <t>Choose One</t>
  </si>
  <si>
    <t xml:space="preserve">Professional Salaries
</t>
  </si>
  <si>
    <t xml:space="preserve">Grad Assts or Aides
</t>
  </si>
  <si>
    <t xml:space="preserve">Technicians
</t>
  </si>
  <si>
    <t xml:space="preserve">Secretarial/Clerical
</t>
  </si>
  <si>
    <t xml:space="preserve">Other Salaries
</t>
  </si>
  <si>
    <t xml:space="preserve">Employee Benefits
</t>
  </si>
  <si>
    <t xml:space="preserve">Purchased Services
</t>
  </si>
  <si>
    <t xml:space="preserve">Supplies/Material
</t>
  </si>
  <si>
    <t xml:space="preserve">Travel
</t>
  </si>
  <si>
    <t xml:space="preserve">Equipment
</t>
  </si>
  <si>
    <t>Indirect Cost/Admin</t>
  </si>
  <si>
    <t>Transfer within POS</t>
  </si>
  <si>
    <t>Transfer from one POS to another</t>
  </si>
  <si>
    <t>BAR Increase</t>
  </si>
  <si>
    <t>BAR Decrease</t>
  </si>
  <si>
    <t xml:space="preserve">                    College and Career Readiness Bureau</t>
  </si>
  <si>
    <t>BUDGET UPDATE FORM</t>
  </si>
  <si>
    <t>Name of Postsecondary Institution, Secondary School District, or Charter School Name:</t>
  </si>
  <si>
    <r>
      <t>Justification for BUF -
W</t>
    </r>
    <r>
      <rPr>
        <b/>
        <sz val="8"/>
        <rFont val="Arial"/>
        <family val="2"/>
      </rPr>
      <t>hy is this transfer necessary?:</t>
    </r>
    <r>
      <rPr>
        <b/>
        <sz val="10"/>
        <rFont val="Arial"/>
        <family val="2"/>
      </rPr>
      <t xml:space="preserve">
</t>
    </r>
  </si>
  <si>
    <t>Contact Name  and phone number</t>
  </si>
  <si>
    <t>CTE Grant Name and Fund Code:</t>
  </si>
  <si>
    <t xml:space="preserve">Choose One </t>
  </si>
  <si>
    <t>Transfer Type:</t>
  </si>
  <si>
    <t>Grant Year:</t>
  </si>
  <si>
    <t>2024-2025</t>
  </si>
  <si>
    <t xml:space="preserve">Programs of Study
</t>
  </si>
  <si>
    <t xml:space="preserve"> Line Item</t>
  </si>
  <si>
    <t>Description</t>
  </si>
  <si>
    <t>Decrease
$</t>
  </si>
  <si>
    <t>Increase
$</t>
  </si>
  <si>
    <t>Other</t>
  </si>
  <si>
    <t xml:space="preserve">Total </t>
  </si>
  <si>
    <t>Complete Calculation Worksheet Section Below only when directed by your CCRB Grant Administrator</t>
  </si>
  <si>
    <t>INDIRECT COST/ADMINISTRATION CALCULATION WORKSHEET</t>
  </si>
  <si>
    <t>Total Award</t>
  </si>
  <si>
    <t>Equipment over $5,000</t>
  </si>
  <si>
    <t>Subtotal: Award less Equipment over $5,000</t>
  </si>
  <si>
    <t>Max Indirect Cost+Admin Rate = 5%  (Award subtotal x 5% / 1.05)</t>
  </si>
  <si>
    <t>Available Direct Allocation</t>
  </si>
  <si>
    <t>Important Notes Regarding Indirect Cost:</t>
  </si>
  <si>
    <t>Secondary LEAs and Charter Schools' indirect cost must be consistent with the rate established by the State of New Mexico, Public Education Department.</t>
  </si>
  <si>
    <t>Post Secondary, Charters, and LEAs are allowed to take less, but not more than five percent (5%) of Subtotal above for Indirect Cost plus Administration.</t>
  </si>
  <si>
    <t xml:space="preserve">Requested By: </t>
  </si>
  <si>
    <t>Date:</t>
  </si>
  <si>
    <t>(Subgrantee)</t>
  </si>
  <si>
    <t>(TYPE NAME &amp; SIGN)</t>
  </si>
  <si>
    <t>Approved By:</t>
  </si>
  <si>
    <t>(CCRB Staff)</t>
  </si>
  <si>
    <t>TRANSFER TYPE FROM DROP DOWN MENU</t>
  </si>
  <si>
    <t>►  Choose this option when grant funds are transferred in the same program of study 
► It is allowable to include in one form transfer funds between more than one POS and up to the maximum number of approved programs of study
►  An Example:</t>
  </si>
  <si>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Choose this option when grant funds are transferred from one approved program of study to another program of study. 
</t>
    </r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It is allowable to transfer funds between more than one POS and up to the maximum number of </t>
    </r>
    <r>
      <rPr>
        <i/>
        <sz val="11"/>
        <color rgb="FF000000"/>
        <rFont val="Calibri"/>
        <family val="2"/>
        <scheme val="minor"/>
      </rPr>
      <t>approved</t>
    </r>
    <r>
      <rPr>
        <sz val="11"/>
        <color rgb="FF000000"/>
        <rFont val="Calibri"/>
        <family val="2"/>
        <scheme val="minor"/>
      </rPr>
      <t xml:space="preserve"> programs of study
</t>
    </r>
    <r>
      <rPr>
        <sz val="8"/>
        <color rgb="FF000000"/>
        <rFont val="Calibri"/>
        <family val="2"/>
        <scheme val="minor"/>
      </rPr>
      <t xml:space="preserve">► </t>
    </r>
    <r>
      <rPr>
        <sz val="11"/>
        <color rgb="FF000000"/>
        <rFont val="Calibri"/>
        <family val="2"/>
        <scheme val="minor"/>
      </rPr>
      <t xml:space="preserve"> An Example: </t>
    </r>
  </si>
  <si>
    <r>
      <t xml:space="preserve">►  BAR = Budget Adjustment Request
►  Chose this option when budget adjustments to the "planning award" must be </t>
    </r>
    <r>
      <rPr>
        <i/>
        <sz val="11"/>
        <color rgb="FF000000"/>
        <rFont val="Calibri"/>
        <family val="2"/>
        <scheme val="minor"/>
      </rPr>
      <t>increased</t>
    </r>
    <r>
      <rPr>
        <sz val="11"/>
        <color rgb="FF000000"/>
        <rFont val="Calibri"/>
        <family val="2"/>
        <scheme val="minor"/>
      </rPr>
      <t xml:space="preserve"> by the "final award" as  determined and approved by PED</t>
    </r>
  </si>
  <si>
    <r>
      <rPr>
        <sz val="8"/>
        <color rgb="FF000000"/>
        <rFont val="Calibri"/>
        <family val="2"/>
        <scheme val="minor"/>
      </rPr>
      <t xml:space="preserve">►  </t>
    </r>
    <r>
      <rPr>
        <sz val="11"/>
        <color rgb="FF000000"/>
        <rFont val="Calibri"/>
        <family val="2"/>
        <scheme val="minor"/>
      </rPr>
      <t xml:space="preserve">BAR = Budget Adjustment Request
</t>
    </r>
    <r>
      <rPr>
        <sz val="8"/>
        <color rgb="FF000000"/>
        <rFont val="Calibri"/>
        <family val="2"/>
        <scheme val="minor"/>
      </rPr>
      <t xml:space="preserve">► </t>
    </r>
    <r>
      <rPr>
        <sz val="11"/>
        <color rgb="FF000000"/>
        <rFont val="Calibri"/>
        <family val="2"/>
        <scheme val="minor"/>
      </rPr>
      <t xml:space="preserve"> Chose this option when budget adjustments to the "planning award" must be </t>
    </r>
    <r>
      <rPr>
        <i/>
        <sz val="11"/>
        <color rgb="FF000000"/>
        <rFont val="Calibri"/>
        <family val="2"/>
        <scheme val="minor"/>
      </rPr>
      <t>decreased</t>
    </r>
    <r>
      <rPr>
        <sz val="11"/>
        <color rgb="FF000000"/>
        <rFont val="Calibri"/>
        <family val="2"/>
        <scheme val="minor"/>
      </rPr>
      <t xml:space="preserve"> by the "final award" as  determined and approved by PED</t>
    </r>
  </si>
  <si>
    <t>OBMS = Operating Budget Management System (at the PED)</t>
  </si>
  <si>
    <t>POS = Program of Study</t>
  </si>
  <si>
    <t>BAR = Budget Adjustment Request (in OBMS)</t>
  </si>
  <si>
    <t>"Planning Award" = Amount of grant funding awarded at the beginning of every funding year, on July 1st</t>
  </si>
  <si>
    <t>"Final Award" = Amount of grant funding awarded after October 1st and notified by a formal award letter from PED</t>
  </si>
  <si>
    <r>
      <t xml:space="preserve">Please be aware that it is required to submit </t>
    </r>
    <r>
      <rPr>
        <u/>
        <sz val="12"/>
        <color theme="1"/>
        <rFont val="Calibri"/>
        <family val="2"/>
        <scheme val="minor"/>
      </rPr>
      <t>one form per grant fund code</t>
    </r>
    <r>
      <rPr>
        <sz val="12"/>
        <color theme="1"/>
        <rFont val="Calibri"/>
        <family val="2"/>
        <scheme val="minor"/>
      </rPr>
      <t xml:space="preserve">. 
</t>
    </r>
    <r>
      <rPr>
        <i/>
        <sz val="10"/>
        <color theme="1"/>
        <rFont val="Calibri"/>
        <family val="2"/>
        <scheme val="minor"/>
      </rPr>
      <t xml:space="preserve">For example, if you are updating your budgets for 24174 </t>
    </r>
    <r>
      <rPr>
        <i/>
        <u/>
        <sz val="10"/>
        <color theme="1"/>
        <rFont val="Calibri"/>
        <family val="2"/>
        <scheme val="minor"/>
      </rPr>
      <t>and</t>
    </r>
    <r>
      <rPr>
        <i/>
        <sz val="10"/>
        <color theme="1"/>
        <rFont val="Calibri"/>
        <family val="2"/>
        <scheme val="minor"/>
      </rPr>
      <t xml:space="preserve"> 27552 at the same time, you will submit two separate forms for each grant.</t>
    </r>
    <r>
      <rPr>
        <sz val="12"/>
        <color theme="1"/>
        <rFont val="Calibri"/>
        <family val="2"/>
        <scheme val="minor"/>
      </rPr>
      <t xml:space="preserve">
</t>
    </r>
  </si>
  <si>
    <t>CTE GRANT NAME</t>
  </si>
  <si>
    <t>OBMS GRANT 
FUND CODE</t>
  </si>
  <si>
    <t xml:space="preserve">Carl D. Perkins Basic Grant: </t>
  </si>
  <si>
    <t>LEA = Local Education Agency</t>
  </si>
  <si>
    <r>
      <rPr>
        <sz val="8"/>
        <color rgb="FF000000"/>
        <rFont val="Calibri"/>
        <family val="2"/>
        <scheme val="minor"/>
      </rPr>
      <t xml:space="preserve">► </t>
    </r>
    <r>
      <rPr>
        <sz val="11"/>
        <color rgb="FF000000"/>
        <rFont val="Calibri"/>
        <family val="2"/>
        <scheme val="minor"/>
      </rPr>
      <t xml:space="preserve"> Also known as "federal CTE grant" or "Perkins"
</t>
    </r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Fund Code 24174 is for </t>
    </r>
    <r>
      <rPr>
        <u/>
        <sz val="11"/>
        <color rgb="FF000000"/>
        <rFont val="Calibri"/>
        <family val="2"/>
        <scheme val="minor"/>
      </rPr>
      <t xml:space="preserve"> Secondary School LEAs</t>
    </r>
  </si>
  <si>
    <t xml:space="preserve">Carl D. Perkins Redistribution: </t>
  </si>
  <si>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Also known as "federal CTE grant redistribution" or "Perkins Redistribution"
</t>
    </r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Fund Code 24176 is for</t>
    </r>
    <r>
      <rPr>
        <u/>
        <sz val="11"/>
        <color rgb="FF000000"/>
        <rFont val="Calibri"/>
        <family val="2"/>
        <scheme val="minor"/>
      </rPr>
      <t xml:space="preserve"> Secondary School LEAs</t>
    </r>
    <r>
      <rPr>
        <sz val="11"/>
        <color rgb="FF000000"/>
        <rFont val="Calibri"/>
        <family val="2"/>
        <scheme val="minor"/>
      </rPr>
      <t xml:space="preserve"> </t>
    </r>
  </si>
  <si>
    <t>HEI = Higher Education Institution</t>
  </si>
  <si>
    <r>
      <rPr>
        <sz val="8"/>
        <color rgb="FF000000"/>
        <rFont val="Calibri"/>
        <family val="2"/>
        <scheme val="minor"/>
      </rPr>
      <t xml:space="preserve">►  </t>
    </r>
    <r>
      <rPr>
        <sz val="11"/>
        <color rgb="FF000000"/>
        <rFont val="Calibri"/>
        <family val="2"/>
        <scheme val="minor"/>
      </rPr>
      <t xml:space="preserve">Also known as "federal CTE grant" or "Perkins"
</t>
    </r>
    <r>
      <rPr>
        <sz val="8"/>
        <color rgb="FF000000"/>
        <rFont val="Calibri"/>
        <family val="2"/>
        <scheme val="minor"/>
      </rPr>
      <t xml:space="preserve">►  </t>
    </r>
    <r>
      <rPr>
        <sz val="11"/>
        <color rgb="FF000000"/>
        <rFont val="Calibri"/>
        <family val="2"/>
        <scheme val="minor"/>
      </rPr>
      <t xml:space="preserve">Fund Code 24177 is for </t>
    </r>
    <r>
      <rPr>
        <u/>
        <sz val="11"/>
        <color rgb="FF000000"/>
        <rFont val="Calibri"/>
        <family val="2"/>
        <scheme val="minor"/>
      </rPr>
      <t>Postsecondary HEIs</t>
    </r>
    <r>
      <rPr>
        <sz val="11"/>
        <color rgb="FF000000"/>
        <rFont val="Calibri"/>
        <family val="2"/>
        <scheme val="minor"/>
      </rPr>
      <t xml:space="preserve"> </t>
    </r>
  </si>
  <si>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Also known as "federal CTE grant redistribution" or "Perkins Redistribution"
</t>
    </r>
    <r>
      <rPr>
        <sz val="8"/>
        <color rgb="FF000000"/>
        <rFont val="Calibri"/>
        <family val="2"/>
        <scheme val="minor"/>
      </rPr>
      <t>►</t>
    </r>
    <r>
      <rPr>
        <sz val="11"/>
        <color rgb="FF000000"/>
        <rFont val="Calibri"/>
        <family val="2"/>
        <scheme val="minor"/>
      </rPr>
      <t xml:space="preserve">  Fund Code 24179 is for </t>
    </r>
    <r>
      <rPr>
        <u/>
        <sz val="11"/>
        <color rgb="FF000000"/>
        <rFont val="Calibri"/>
        <family val="2"/>
        <scheme val="minor"/>
      </rPr>
      <t xml:space="preserve">Postsecondary HEIs </t>
    </r>
  </si>
  <si>
    <t>Career Technical Education Program (Pilot)
also known as "NextGen" CTE Grant</t>
  </si>
  <si>
    <r>
      <rPr>
        <sz val="8"/>
        <color rgb="FF000000"/>
        <rFont val="Arial"/>
        <family val="2"/>
      </rPr>
      <t xml:space="preserve">►  </t>
    </r>
    <r>
      <rPr>
        <sz val="11"/>
        <color rgb="FF000000"/>
        <rFont val="Calibri"/>
        <family val="2"/>
        <scheme val="minor"/>
      </rPr>
      <t xml:space="preserve">Also known as "state CTE grant"
</t>
    </r>
    <r>
      <rPr>
        <sz val="8"/>
        <color rgb="FF000000"/>
        <rFont val="Calibri"/>
        <family val="2"/>
        <scheme val="minor"/>
      </rPr>
      <t xml:space="preserve">►  </t>
    </r>
    <r>
      <rPr>
        <sz val="11"/>
        <color rgb="FF000000"/>
        <rFont val="Calibri"/>
        <family val="2"/>
        <scheme val="minor"/>
      </rPr>
      <t xml:space="preserve">Applies solely to secondary school LEAs
</t>
    </r>
    <r>
      <rPr>
        <sz val="8"/>
        <color rgb="FF000000"/>
        <rFont val="Calibri"/>
        <family val="2"/>
        <scheme val="minor"/>
      </rPr>
      <t xml:space="preserve">►  </t>
    </r>
    <r>
      <rPr>
        <sz val="11"/>
        <color rgb="FF000000"/>
        <rFont val="Calibri"/>
        <family val="2"/>
        <scheme val="minor"/>
      </rPr>
      <t>HEI's are ineligible; fund code not applicable</t>
    </r>
  </si>
  <si>
    <t>Innovation Zone Grant</t>
  </si>
  <si>
    <t>Descriptions for each line item must include the reason why there is a decrease or an increase</t>
  </si>
  <si>
    <t>Descriptions for each line item must include detailed descriptions of the item, event, or service</t>
  </si>
  <si>
    <r>
      <rPr>
        <b/>
        <sz val="11"/>
        <color rgb="FF000000"/>
        <rFont val="Calibri"/>
        <family val="2"/>
        <scheme val="minor"/>
      </rPr>
      <t xml:space="preserve">Carl D. Perkins Basic Grant: </t>
    </r>
    <r>
      <rPr>
        <sz val="11"/>
        <color rgb="FF000000"/>
        <rFont val="Calibri"/>
        <family val="2"/>
        <scheme val="minor"/>
      </rPr>
      <t xml:space="preserve">
Also known as "federal CTE grant"
Fund Code in this row is for </t>
    </r>
    <r>
      <rPr>
        <u/>
        <sz val="11"/>
        <color rgb="FF000000"/>
        <rFont val="Calibri"/>
        <family val="2"/>
        <scheme val="minor"/>
      </rPr>
      <t xml:space="preserve"> Secondary School LEAs</t>
    </r>
  </si>
  <si>
    <r>
      <rPr>
        <b/>
        <sz val="11"/>
        <color rgb="FF000000"/>
        <rFont val="Calibri"/>
        <family val="2"/>
        <scheme val="minor"/>
      </rPr>
      <t xml:space="preserve">Carl D. Perkins Unliquidated Obligations: </t>
    </r>
    <r>
      <rPr>
        <sz val="11"/>
        <color rgb="FF000000"/>
        <rFont val="Calibri"/>
        <family val="2"/>
        <scheme val="minor"/>
      </rPr>
      <t xml:space="preserve">
also known as "federal CTE grant unliquidated obligations"
Fund Code in this row is for </t>
    </r>
    <r>
      <rPr>
        <u/>
        <sz val="11"/>
        <color rgb="FF000000"/>
        <rFont val="Calibri"/>
        <family val="2"/>
        <scheme val="minor"/>
      </rPr>
      <t xml:space="preserve">Secondary School LEAs </t>
    </r>
  </si>
  <si>
    <r>
      <rPr>
        <b/>
        <sz val="11"/>
        <color rgb="FF000000"/>
        <rFont val="Calibri"/>
        <family val="2"/>
        <scheme val="minor"/>
      </rPr>
      <t xml:space="preserve">Carl D. Perkins Redistribution: </t>
    </r>
    <r>
      <rPr>
        <sz val="11"/>
        <color rgb="FF000000"/>
        <rFont val="Calibri"/>
        <family val="2"/>
        <scheme val="minor"/>
      </rPr>
      <t xml:space="preserve">
also known as "federal CTE grant redistribution" grant
Fund Code in this row is for </t>
    </r>
    <r>
      <rPr>
        <u/>
        <sz val="11"/>
        <color rgb="FF000000"/>
        <rFont val="Calibri"/>
        <family val="2"/>
        <scheme val="minor"/>
      </rPr>
      <t xml:space="preserve">Secondary School LEAs </t>
    </r>
  </si>
  <si>
    <r>
      <rPr>
        <b/>
        <sz val="11"/>
        <color rgb="FF000000"/>
        <rFont val="Calibri"/>
        <family val="2"/>
        <scheme val="minor"/>
      </rPr>
      <t xml:space="preserve">Carl D. Perkins Basic Grant: </t>
    </r>
    <r>
      <rPr>
        <sz val="11"/>
        <color rgb="FF000000"/>
        <rFont val="Calibri"/>
        <family val="2"/>
        <scheme val="minor"/>
      </rPr>
      <t xml:space="preserve">
also known as "federal CTE grant"
Fund Code in this row is for </t>
    </r>
    <r>
      <rPr>
        <u/>
        <sz val="11"/>
        <color rgb="FF000000"/>
        <rFont val="Calibri"/>
        <family val="2"/>
        <scheme val="minor"/>
      </rPr>
      <t xml:space="preserve">Postsecondary HEIs </t>
    </r>
  </si>
  <si>
    <r>
      <rPr>
        <b/>
        <sz val="11"/>
        <color rgb="FF000000"/>
        <rFont val="Calibri"/>
        <family val="2"/>
        <scheme val="minor"/>
      </rPr>
      <t xml:space="preserve">Carl D. Perkins Unliquidated Obligations: </t>
    </r>
    <r>
      <rPr>
        <sz val="11"/>
        <color rgb="FF000000"/>
        <rFont val="Calibri"/>
        <family val="2"/>
        <scheme val="minor"/>
      </rPr>
      <t xml:space="preserve">
also known as "federal CTE grant unliquidated obligations"
Fund Code in this row is for </t>
    </r>
    <r>
      <rPr>
        <u/>
        <sz val="11"/>
        <color rgb="FF000000"/>
        <rFont val="Calibri"/>
        <family val="2"/>
        <scheme val="minor"/>
      </rPr>
      <t xml:space="preserve">Postsecondary HEIs </t>
    </r>
  </si>
  <si>
    <r>
      <rPr>
        <b/>
        <sz val="11"/>
        <color rgb="FF000000"/>
        <rFont val="Calibri"/>
        <family val="2"/>
        <scheme val="minor"/>
      </rPr>
      <t>Carl D. Perkins Redistribution</t>
    </r>
    <r>
      <rPr>
        <sz val="11"/>
        <color rgb="FF000000"/>
        <rFont val="Calibri"/>
        <family val="2"/>
        <scheme val="minor"/>
      </rPr>
      <t xml:space="preserve">: 
also known as "federal CTE grant redistribution" grant
Fund Code in this row is for </t>
    </r>
    <r>
      <rPr>
        <u/>
        <sz val="11"/>
        <color rgb="FF000000"/>
        <rFont val="Calibri"/>
        <family val="2"/>
        <scheme val="minor"/>
      </rPr>
      <t xml:space="preserve">Postsecondary HEIs </t>
    </r>
  </si>
  <si>
    <r>
      <rPr>
        <b/>
        <sz val="11"/>
        <color rgb="FF000000"/>
        <rFont val="Calibri"/>
        <family val="2"/>
        <scheme val="minor"/>
      </rPr>
      <t xml:space="preserve">Career Technical Education Program (Pilot)
also known as "NextGen" CTE Grant
</t>
    </r>
    <r>
      <rPr>
        <sz val="11"/>
        <color rgb="FF000000"/>
        <rFont val="Calibri"/>
        <family val="2"/>
        <scheme val="minor"/>
      </rPr>
      <t>also known as "state CTE grant"
applies solely to secondary school LEAs
HEIs ineligible; fund code not applicable</t>
    </r>
  </si>
  <si>
    <t>Perkins Basic Secondary - 24174</t>
  </si>
  <si>
    <t>Perkins Redistribution Secondary - 25176</t>
  </si>
  <si>
    <t>Perkins Basic Post-Secondary - 24177</t>
  </si>
  <si>
    <t>Perkins Redistribution Post-Secondary - 24179</t>
  </si>
  <si>
    <t>Near Peer Tutoring - 24333</t>
  </si>
  <si>
    <t>NextGen CTE Secondary - 27502</t>
  </si>
  <si>
    <t>Innovation Zone Secondary - 27552</t>
  </si>
  <si>
    <t>International Baccalaureate - 27567</t>
  </si>
  <si>
    <t>NM GRO - LCPS - 27501</t>
  </si>
  <si>
    <t>NM GRO - Carlsbad/Hobbs/Lovington - 27515</t>
  </si>
  <si>
    <t>NM GRO - Aztec - 27519</t>
  </si>
  <si>
    <t>NM GRO - Hobbs/Lovington - 27522</t>
  </si>
  <si>
    <t>NM GRO - Cobre/Silver City - 27534</t>
  </si>
  <si>
    <t>DO NOT DELETE THIS TAB. 
It is connected to the drop down menu in column B of the BUF</t>
  </si>
  <si>
    <t>LINE ITEM</t>
  </si>
  <si>
    <t>OBMS FUND CODE</t>
  </si>
  <si>
    <t>Professional Salaries and Benefits</t>
  </si>
  <si>
    <t>51100</t>
  </si>
  <si>
    <t>Additional Compensation or Stipends</t>
  </si>
  <si>
    <t>Student and Professional Memberships</t>
  </si>
  <si>
    <t>Professional Development including Conference Registration Costs</t>
  </si>
  <si>
    <t>Professional and Technical Services: Other Services</t>
  </si>
  <si>
    <t>Professional and Technical Services: Other Charges</t>
  </si>
  <si>
    <t>Software</t>
  </si>
  <si>
    <t>General Supplies</t>
  </si>
  <si>
    <t>Supply Assets Less Than $5,000 Per Unit Cost</t>
  </si>
  <si>
    <t>56119 or 57332</t>
  </si>
  <si>
    <t>Student Travel</t>
  </si>
  <si>
    <t>Non-Teachers Employee Travel</t>
  </si>
  <si>
    <t>Non-Employee Travel</t>
  </si>
  <si>
    <t>TEACHERS Employee Travel</t>
  </si>
  <si>
    <t>Equipment Supply Assets More Than $5,000 Per Unit Cost</t>
  </si>
  <si>
    <t>Indirect Costs: Federal Grant Only</t>
  </si>
  <si>
    <t>NMPED Uniform Chart of Accounts Link:</t>
  </si>
  <si>
    <t>https://webnew.ped.state.nm.us/wp-content/uploads/2024/04/16.-Supplement-3-ver-1.5-May-2024-vpublic.pdf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</si>
</sst>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  <font>
      <b/>
      <sz val="11"/>
      <color rgb="FF444444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auto="1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auto="1"/>
      </left>
      <right/>
      <top style="thin">
        <color theme="4" tint="0.59999389629810485"/>
      </top>
      <bottom/>
      <diagonal/>
    </border>
    <border>
      <left style="thin">
        <color auto="1"/>
      </left>
      <right/>
      <top style="thin">
        <color theme="4" tint="0.59999389629810485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59999389629810485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1">
    <xf numFmtId="0" fontId="0" fillId="0" borderId="0" xfId="0"/>
    <xf numFmtId="0" fontId="0" fillId="3" borderId="0" xfId="0" applyFill="1"/>
    <xf numFmtId="0" fontId="5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23" xfId="0" applyFont="1" applyBorder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26" xfId="0" applyFont="1" applyFill="1" applyBorder="1" applyAlignment="1" applyProtection="1">
      <alignment horizontal="center" wrapText="1"/>
      <protection locked="0"/>
    </xf>
    <xf numFmtId="0" fontId="5" fillId="0" borderId="32" xfId="0" applyFont="1" applyBorder="1" applyAlignment="1" applyProtection="1">
      <alignment horizontal="left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wrapText="1"/>
      <protection locked="0"/>
    </xf>
    <xf numFmtId="43" fontId="8" fillId="0" borderId="6" xfId="1" applyFont="1" applyBorder="1" applyProtection="1">
      <protection locked="0"/>
    </xf>
    <xf numFmtId="43" fontId="8" fillId="0" borderId="27" xfId="1" applyFont="1" applyBorder="1" applyProtection="1"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43" fontId="8" fillId="0" borderId="9" xfId="1" applyFont="1" applyBorder="1" applyProtection="1">
      <protection locked="0"/>
    </xf>
    <xf numFmtId="43" fontId="8" fillId="0" borderId="37" xfId="1" applyFont="1" applyBorder="1" applyProtection="1"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right"/>
      <protection locked="0"/>
    </xf>
    <xf numFmtId="44" fontId="9" fillId="0" borderId="0" xfId="0" applyNumberFormat="1" applyFont="1" applyProtection="1">
      <protection locked="0"/>
    </xf>
    <xf numFmtId="0" fontId="9" fillId="0" borderId="20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28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5" fillId="0" borderId="20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10" fillId="0" borderId="5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25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8" xfId="0" applyFont="1" applyBorder="1" applyProtection="1">
      <protection locked="0"/>
    </xf>
    <xf numFmtId="0" fontId="9" fillId="0" borderId="5" xfId="0" applyFont="1" applyBorder="1" applyAlignment="1" applyProtection="1">
      <alignment horizontal="right"/>
      <protection locked="0"/>
    </xf>
    <xf numFmtId="0" fontId="8" fillId="0" borderId="33" xfId="0" applyFont="1" applyBorder="1" applyAlignment="1" applyProtection="1">
      <alignment horizontal="left"/>
      <protection locked="0"/>
    </xf>
    <xf numFmtId="0" fontId="9" fillId="0" borderId="34" xfId="0" applyFont="1" applyBorder="1" applyProtection="1">
      <protection locked="0"/>
    </xf>
    <xf numFmtId="0" fontId="9" fillId="0" borderId="36" xfId="0" applyFont="1" applyBorder="1" applyProtection="1">
      <protection locked="0"/>
    </xf>
    <xf numFmtId="44" fontId="5" fillId="2" borderId="10" xfId="1" applyNumberFormat="1" applyFont="1" applyFill="1" applyBorder="1" applyProtection="1"/>
    <xf numFmtId="44" fontId="5" fillId="2" borderId="29" xfId="1" applyNumberFormat="1" applyFont="1" applyFill="1" applyBorder="1" applyProtection="1"/>
    <xf numFmtId="0" fontId="2" fillId="0" borderId="24" xfId="0" applyFont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2" fillId="5" borderId="0" xfId="0" applyFont="1" applyFill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/>
    <xf numFmtId="0" fontId="14" fillId="0" borderId="8" xfId="0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4" xfId="0" applyFont="1" applyBorder="1" applyAlignment="1">
      <alignment horizontal="left" vertical="center"/>
    </xf>
    <xf numFmtId="0" fontId="16" fillId="0" borderId="8" xfId="0" applyFont="1" applyBorder="1" applyAlignment="1">
      <alignment vertical="top"/>
    </xf>
    <xf numFmtId="0" fontId="17" fillId="0" borderId="7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vertical="top" wrapText="1"/>
    </xf>
    <xf numFmtId="0" fontId="16" fillId="0" borderId="7" xfId="0" applyFont="1" applyBorder="1" applyAlignment="1">
      <alignment horizontal="left" wrapText="1"/>
    </xf>
    <xf numFmtId="0" fontId="17" fillId="0" borderId="8" xfId="0" applyFont="1" applyBorder="1" applyAlignment="1">
      <alignment vertical="top"/>
    </xf>
    <xf numFmtId="0" fontId="16" fillId="0" borderId="39" xfId="0" applyFont="1" applyBorder="1" applyAlignment="1">
      <alignment vertical="top" wrapText="1"/>
    </xf>
    <xf numFmtId="0" fontId="13" fillId="0" borderId="1" xfId="0" applyFont="1" applyBorder="1"/>
    <xf numFmtId="0" fontId="12" fillId="5" borderId="0" xfId="0" applyFont="1" applyFill="1" applyAlignment="1">
      <alignment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0" xfId="0" applyBorder="1"/>
    <xf numFmtId="0" fontId="12" fillId="6" borderId="42" xfId="0" applyFont="1" applyFill="1" applyBorder="1"/>
    <xf numFmtId="0" fontId="12" fillId="6" borderId="43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horizontal="left" vertical="top" wrapText="1" indent="2"/>
    </xf>
    <xf numFmtId="0" fontId="12" fillId="5" borderId="48" xfId="0" applyFont="1" applyFill="1" applyBorder="1" applyAlignment="1">
      <alignment vertical="top" wrapText="1"/>
    </xf>
    <xf numFmtId="0" fontId="16" fillId="6" borderId="47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5" borderId="44" xfId="0" applyFont="1" applyFill="1" applyBorder="1" applyAlignment="1">
      <alignment horizontal="left" vertical="center"/>
    </xf>
    <xf numFmtId="0" fontId="12" fillId="5" borderId="44" xfId="0" applyFont="1" applyFill="1" applyBorder="1" applyAlignment="1">
      <alignment vertical="center"/>
    </xf>
    <xf numFmtId="0" fontId="12" fillId="5" borderId="41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1" fillId="5" borderId="44" xfId="0" applyFont="1" applyFill="1" applyBorder="1" applyAlignment="1">
      <alignment vertical="center"/>
    </xf>
    <xf numFmtId="0" fontId="21" fillId="5" borderId="44" xfId="0" applyFont="1" applyFill="1" applyBorder="1"/>
    <xf numFmtId="0" fontId="24" fillId="0" borderId="0" xfId="0" applyFont="1"/>
    <xf numFmtId="0" fontId="24" fillId="0" borderId="0" xfId="0" applyFont="1" applyAlignment="1">
      <alignment horizontal="left" vertical="top" wrapText="1"/>
    </xf>
    <xf numFmtId="0" fontId="29" fillId="8" borderId="0" xfId="0" applyFont="1" applyFill="1"/>
    <xf numFmtId="0" fontId="29" fillId="9" borderId="0" xfId="0" applyFont="1" applyFill="1"/>
    <xf numFmtId="0" fontId="0" fillId="9" borderId="0" xfId="0" applyFill="1"/>
    <xf numFmtId="0" fontId="12" fillId="5" borderId="41" xfId="0" applyFont="1" applyFill="1" applyBorder="1" applyAlignment="1">
      <alignment horizontal="left" wrapText="1"/>
    </xf>
    <xf numFmtId="0" fontId="12" fillId="5" borderId="45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49" xfId="0" applyFont="1" applyFill="1" applyBorder="1" applyAlignment="1">
      <alignment horizontal="left" vertical="center"/>
    </xf>
    <xf numFmtId="0" fontId="12" fillId="5" borderId="51" xfId="0" applyFont="1" applyFill="1" applyBorder="1" applyAlignment="1">
      <alignment horizontal="left" vertical="center"/>
    </xf>
    <xf numFmtId="0" fontId="16" fillId="6" borderId="5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vertical="top" wrapText="1"/>
    </xf>
    <xf numFmtId="0" fontId="16" fillId="10" borderId="6" xfId="0" applyFont="1" applyFill="1" applyBorder="1" applyAlignment="1">
      <alignment horizontal="center" vertical="center"/>
    </xf>
    <xf numFmtId="0" fontId="16" fillId="6" borderId="56" xfId="0" applyFont="1" applyFill="1" applyBorder="1" applyAlignment="1">
      <alignment vertical="top" wrapText="1"/>
    </xf>
    <xf numFmtId="0" fontId="16" fillId="10" borderId="56" xfId="0" applyFont="1" applyFill="1" applyBorder="1" applyAlignment="1">
      <alignment vertical="top" wrapText="1"/>
    </xf>
    <xf numFmtId="0" fontId="16" fillId="6" borderId="8" xfId="0" applyFont="1" applyFill="1" applyBorder="1" applyAlignment="1">
      <alignment vertical="top" wrapText="1"/>
    </xf>
    <xf numFmtId="0" fontId="16" fillId="10" borderId="38" xfId="0" applyFont="1" applyFill="1" applyBorder="1" applyAlignment="1">
      <alignment vertical="top" wrapText="1"/>
    </xf>
    <xf numFmtId="0" fontId="16" fillId="10" borderId="58" xfId="0" applyFont="1" applyFill="1" applyBorder="1" applyAlignment="1">
      <alignment vertical="top" wrapText="1"/>
    </xf>
    <xf numFmtId="0" fontId="6" fillId="0" borderId="0" xfId="10"/>
    <xf numFmtId="44" fontId="9" fillId="2" borderId="10" xfId="0" applyNumberFormat="1" applyFont="1" applyFill="1" applyBorder="1" applyAlignment="1">
      <alignment horizontal="center"/>
    </xf>
    <xf numFmtId="44" fontId="9" fillId="2" borderId="29" xfId="0" applyNumberFormat="1" applyFont="1" applyFill="1" applyBorder="1" applyAlignment="1">
      <alignment horizontal="center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3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44" fontId="9" fillId="0" borderId="6" xfId="1" applyNumberFormat="1" applyFont="1" applyBorder="1" applyAlignment="1" applyProtection="1">
      <alignment horizontal="center"/>
      <protection locked="0"/>
    </xf>
    <xf numFmtId="44" fontId="9" fillId="0" borderId="27" xfId="1" applyNumberFormat="1" applyFont="1" applyBorder="1" applyAlignment="1" applyProtection="1">
      <alignment horizontal="center"/>
      <protection locked="0"/>
    </xf>
    <xf numFmtId="44" fontId="9" fillId="0" borderId="6" xfId="1" applyNumberFormat="1" applyFont="1" applyBorder="1" applyAlignment="1" applyProtection="1">
      <alignment horizontal="center"/>
    </xf>
    <xf numFmtId="44" fontId="9" fillId="0" borderId="27" xfId="1" applyNumberFormat="1" applyFont="1" applyBorder="1" applyAlignment="1" applyProtection="1">
      <alignment horizontal="center"/>
    </xf>
    <xf numFmtId="0" fontId="28" fillId="8" borderId="55" xfId="0" applyFont="1" applyFill="1" applyBorder="1" applyAlignment="1" applyProtection="1">
      <alignment horizontal="center" wrapText="1"/>
      <protection locked="0"/>
    </xf>
    <xf numFmtId="0" fontId="28" fillId="8" borderId="53" xfId="0" applyFont="1" applyFill="1" applyBorder="1" applyAlignment="1" applyProtection="1">
      <alignment horizontal="center" wrapText="1"/>
      <protection locked="0"/>
    </xf>
    <xf numFmtId="0" fontId="28" fillId="8" borderId="54" xfId="0" applyFont="1" applyFill="1" applyBorder="1" applyAlignment="1" applyProtection="1">
      <alignment horizontal="center" wrapText="1"/>
      <protection locked="0"/>
    </xf>
    <xf numFmtId="14" fontId="2" fillId="12" borderId="7" xfId="0" applyNumberFormat="1" applyFont="1" applyFill="1" applyBorder="1" applyAlignment="1" applyProtection="1">
      <alignment horizontal="left"/>
      <protection locked="0"/>
    </xf>
    <xf numFmtId="14" fontId="2" fillId="12" borderId="8" xfId="0" applyNumberFormat="1" applyFont="1" applyFill="1" applyBorder="1" applyAlignment="1" applyProtection="1">
      <alignment horizontal="left"/>
      <protection locked="0"/>
    </xf>
    <xf numFmtId="0" fontId="2" fillId="11" borderId="7" xfId="0" applyFont="1" applyFill="1" applyBorder="1" applyAlignment="1" applyProtection="1">
      <alignment horizontal="left" vertical="top" wrapText="1"/>
      <protection locked="0"/>
    </xf>
    <xf numFmtId="0" fontId="2" fillId="11" borderId="8" xfId="0" applyFont="1" applyFill="1" applyBorder="1" applyAlignment="1" applyProtection="1">
      <alignment horizontal="left" vertical="top" wrapText="1"/>
      <protection locked="0"/>
    </xf>
    <xf numFmtId="0" fontId="2" fillId="2" borderId="32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14" fillId="6" borderId="52" xfId="0" applyFont="1" applyFill="1" applyBorder="1" applyAlignment="1">
      <alignment horizontal="left" vertical="top" wrapText="1" indent="2"/>
    </xf>
    <xf numFmtId="0" fontId="24" fillId="7" borderId="0" xfId="0" applyFont="1" applyFill="1" applyAlignment="1">
      <alignment horizontal="left" vertical="top" wrapText="1"/>
    </xf>
    <xf numFmtId="0" fontId="29" fillId="0" borderId="0" xfId="0" applyFont="1" applyAlignment="1">
      <alignment horizontal="center"/>
    </xf>
  </cellXfs>
  <cellStyles count="11">
    <cellStyle name="Comma" xfId="1" builtinId="3"/>
    <cellStyle name="Followed Hyperlink" xfId="5" builtinId="9" hidden="1"/>
    <cellStyle name="Followed Hyperlink" xfId="3" builtinId="9" hidden="1"/>
    <cellStyle name="Followed Hyperlink" xfId="9" builtinId="9" hidden="1"/>
    <cellStyle name="Followed Hyperlink" xfId="7" builtinId="9" hidden="1"/>
    <cellStyle name="Hyperlink" xfId="4" builtinId="8" hidden="1"/>
    <cellStyle name="Hyperlink" xfId="2" builtinId="8" hidden="1"/>
    <cellStyle name="Hyperlink" xfId="8" builtinId="8" hidden="1"/>
    <cellStyle name="Hyperlink" xfId="6" builtinId="8" hidden="1"/>
    <cellStyle name="Hyperlink" xfId="10" builtinId="8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family val="2"/>
      </font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family val="2"/>
      </font>
    </dxf>
    <dxf>
      <font>
        <b val="0"/>
      </font>
    </dxf>
    <dxf>
      <alignment horizontal="center" vertical="center" textRotation="0" wrapText="0" indent="0" justifyLastLine="0" shrinkToFit="0" readingOrder="0"/>
    </dxf>
    <dxf>
      <border outline="0">
        <right style="thin">
          <color auto="1"/>
        </right>
      </border>
    </dxf>
  </dxfs>
  <tableStyles count="0" defaultTableStyle="TableStyleLight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23F1.6EFA399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0</xdr:row>
      <xdr:rowOff>73025</xdr:rowOff>
    </xdr:from>
    <xdr:to>
      <xdr:col>2</xdr:col>
      <xdr:colOff>3352800</xdr:colOff>
      <xdr:row>3</xdr:row>
      <xdr:rowOff>149225</xdr:rowOff>
    </xdr:to>
    <xdr:pic>
      <xdr:nvPicPr>
        <xdr:cNvPr id="2" name="Picture 2" descr="cid:image002.jpg@01D29975.F3E9B9D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0" y="73025"/>
          <a:ext cx="2698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171450</xdr:rowOff>
    </xdr:from>
    <xdr:to>
      <xdr:col>9</xdr:col>
      <xdr:colOff>555511</xdr:colOff>
      <xdr:row>49</xdr:row>
      <xdr:rowOff>19979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6FDF61-2805-A5A5-95DC-BE2BC27DF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95350"/>
          <a:ext cx="5994286" cy="78038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D174FC-689F-47D1-83D8-F85F9E1EBDDC}" name="Table2" displayName="Table2" ref="A5:B13" totalsRowShown="0">
  <autoFilter ref="A5:B13" xr:uid="{89D174FC-689F-47D1-83D8-F85F9E1EBDDC}"/>
  <tableColumns count="2">
    <tableColumn id="1" xr3:uid="{8AF6B7AF-FE46-4D0D-BD50-7F47ADD9A99E}" name="CTE GRANT NAME" dataDxfId="8"/>
    <tableColumn id="2" xr3:uid="{E7B33A86-8D22-40EF-8217-995D04ECACAA}" name="OBMS GRANT _x000a_FUND CODE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4C3152-F27F-4776-B7C2-E8FAC0A73792}" name="Table1" displayName="Table1" ref="A5:B20" totalsRowShown="0" headerRowDxfId="6" dataDxfId="5" headerRowBorderDxfId="3" tableBorderDxfId="4" totalsRowBorderDxfId="2">
  <tableColumns count="2">
    <tableColumn id="1" xr3:uid="{CE115D90-E000-463F-A112-2EA12E33457F}" name="Professional Salaries and Benefits" dataDxfId="1"/>
    <tableColumn id="2" xr3:uid="{9D34D871-09EC-4CF5-A483-8B50A4E6C8AF}" name="51100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https://webnew.ped.state.nm.us/wp-content/uploads/2024/04/16.-Supplement-3-ver-1.5-May-2024-vpubl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F16" sqref="F16:G16"/>
    </sheetView>
  </sheetViews>
  <sheetFormatPr defaultRowHeight="15"/>
  <cols>
    <col min="1" max="1" width="23.42578125" bestFit="1" customWidth="1"/>
  </cols>
  <sheetData>
    <row r="1" spans="1:1">
      <c r="A1" t="s">
        <v>0</v>
      </c>
    </row>
    <row r="3" spans="1:1">
      <c r="A3" s="2" t="s">
        <v>1</v>
      </c>
    </row>
    <row r="4" spans="1:1">
      <c r="A4" s="2" t="s">
        <v>2</v>
      </c>
    </row>
    <row r="5" spans="1:1">
      <c r="A5" s="2" t="s">
        <v>3</v>
      </c>
    </row>
    <row r="6" spans="1:1">
      <c r="A6" s="2" t="s">
        <v>4</v>
      </c>
    </row>
    <row r="7" spans="1:1">
      <c r="A7" s="2" t="s">
        <v>5</v>
      </c>
    </row>
    <row r="8" spans="1:1">
      <c r="A8" s="2" t="s">
        <v>6</v>
      </c>
    </row>
    <row r="9" spans="1:1">
      <c r="A9" s="2" t="s">
        <v>7</v>
      </c>
    </row>
    <row r="10" spans="1:1">
      <c r="A10" s="2" t="s">
        <v>8</v>
      </c>
    </row>
    <row r="11" spans="1:1">
      <c r="A11" s="2" t="s">
        <v>9</v>
      </c>
    </row>
    <row r="12" spans="1:1">
      <c r="A12" s="2" t="s">
        <v>10</v>
      </c>
    </row>
    <row r="13" spans="1:1">
      <c r="A13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15" sqref="G15"/>
    </sheetView>
  </sheetViews>
  <sheetFormatPr defaultRowHeight="15"/>
  <cols>
    <col min="1" max="1" width="31.28515625" bestFit="1" customWidth="1"/>
  </cols>
  <sheetData>
    <row r="1" spans="1:1">
      <c r="A1" s="1" t="s">
        <v>0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"/>
  <sheetViews>
    <sheetView showGridLines="0" tabSelected="1" zoomScale="130" zoomScaleNormal="130" zoomScalePageLayoutView="120" workbookViewId="0">
      <selection activeCell="D9" sqref="D9:E13"/>
    </sheetView>
  </sheetViews>
  <sheetFormatPr defaultColWidth="8.85546875" defaultRowHeight="14.25"/>
  <cols>
    <col min="1" max="1" width="22.140625" style="3" customWidth="1"/>
    <col min="2" max="2" width="19" style="3" customWidth="1"/>
    <col min="3" max="3" width="54.5703125" style="3" customWidth="1"/>
    <col min="4" max="4" width="16.42578125" style="3" customWidth="1"/>
    <col min="5" max="5" width="17.5703125" style="3" customWidth="1"/>
    <col min="6" max="9" width="8.85546875" style="3"/>
    <col min="10" max="10" width="12.7109375" style="3" bestFit="1" customWidth="1"/>
    <col min="11" max="256" width="8.85546875" style="3"/>
    <col min="257" max="257" width="20.85546875" style="3" customWidth="1"/>
    <col min="258" max="258" width="8.85546875" style="3"/>
    <col min="259" max="259" width="56.42578125" style="3" customWidth="1"/>
    <col min="260" max="260" width="16.42578125" style="3" customWidth="1"/>
    <col min="261" max="261" width="17.140625" style="3" customWidth="1"/>
    <col min="262" max="512" width="8.85546875" style="3"/>
    <col min="513" max="513" width="20.85546875" style="3" customWidth="1"/>
    <col min="514" max="514" width="8.85546875" style="3"/>
    <col min="515" max="515" width="56.42578125" style="3" customWidth="1"/>
    <col min="516" max="516" width="16.42578125" style="3" customWidth="1"/>
    <col min="517" max="517" width="17.140625" style="3" customWidth="1"/>
    <col min="518" max="768" width="8.85546875" style="3"/>
    <col min="769" max="769" width="20.85546875" style="3" customWidth="1"/>
    <col min="770" max="770" width="8.85546875" style="3"/>
    <col min="771" max="771" width="56.42578125" style="3" customWidth="1"/>
    <col min="772" max="772" width="16.42578125" style="3" customWidth="1"/>
    <col min="773" max="773" width="17.140625" style="3" customWidth="1"/>
    <col min="774" max="1024" width="8.85546875" style="3"/>
    <col min="1025" max="1025" width="20.85546875" style="3" customWidth="1"/>
    <col min="1026" max="1026" width="8.85546875" style="3"/>
    <col min="1027" max="1027" width="56.42578125" style="3" customWidth="1"/>
    <col min="1028" max="1028" width="16.42578125" style="3" customWidth="1"/>
    <col min="1029" max="1029" width="17.140625" style="3" customWidth="1"/>
    <col min="1030" max="1280" width="8.85546875" style="3"/>
    <col min="1281" max="1281" width="20.85546875" style="3" customWidth="1"/>
    <col min="1282" max="1282" width="8.85546875" style="3"/>
    <col min="1283" max="1283" width="56.42578125" style="3" customWidth="1"/>
    <col min="1284" max="1284" width="16.42578125" style="3" customWidth="1"/>
    <col min="1285" max="1285" width="17.140625" style="3" customWidth="1"/>
    <col min="1286" max="1536" width="8.85546875" style="3"/>
    <col min="1537" max="1537" width="20.85546875" style="3" customWidth="1"/>
    <col min="1538" max="1538" width="8.85546875" style="3"/>
    <col min="1539" max="1539" width="56.42578125" style="3" customWidth="1"/>
    <col min="1540" max="1540" width="16.42578125" style="3" customWidth="1"/>
    <col min="1541" max="1541" width="17.140625" style="3" customWidth="1"/>
    <col min="1542" max="1792" width="8.85546875" style="3"/>
    <col min="1793" max="1793" width="20.85546875" style="3" customWidth="1"/>
    <col min="1794" max="1794" width="8.85546875" style="3"/>
    <col min="1795" max="1795" width="56.42578125" style="3" customWidth="1"/>
    <col min="1796" max="1796" width="16.42578125" style="3" customWidth="1"/>
    <col min="1797" max="1797" width="17.140625" style="3" customWidth="1"/>
    <col min="1798" max="2048" width="8.85546875" style="3"/>
    <col min="2049" max="2049" width="20.85546875" style="3" customWidth="1"/>
    <col min="2050" max="2050" width="8.85546875" style="3"/>
    <col min="2051" max="2051" width="56.42578125" style="3" customWidth="1"/>
    <col min="2052" max="2052" width="16.42578125" style="3" customWidth="1"/>
    <col min="2053" max="2053" width="17.140625" style="3" customWidth="1"/>
    <col min="2054" max="2304" width="8.85546875" style="3"/>
    <col min="2305" max="2305" width="20.85546875" style="3" customWidth="1"/>
    <col min="2306" max="2306" width="8.85546875" style="3"/>
    <col min="2307" max="2307" width="56.42578125" style="3" customWidth="1"/>
    <col min="2308" max="2308" width="16.42578125" style="3" customWidth="1"/>
    <col min="2309" max="2309" width="17.140625" style="3" customWidth="1"/>
    <col min="2310" max="2560" width="8.85546875" style="3"/>
    <col min="2561" max="2561" width="20.85546875" style="3" customWidth="1"/>
    <col min="2562" max="2562" width="8.85546875" style="3"/>
    <col min="2563" max="2563" width="56.42578125" style="3" customWidth="1"/>
    <col min="2564" max="2564" width="16.42578125" style="3" customWidth="1"/>
    <col min="2565" max="2565" width="17.140625" style="3" customWidth="1"/>
    <col min="2566" max="2816" width="8.85546875" style="3"/>
    <col min="2817" max="2817" width="20.85546875" style="3" customWidth="1"/>
    <col min="2818" max="2818" width="8.85546875" style="3"/>
    <col min="2819" max="2819" width="56.42578125" style="3" customWidth="1"/>
    <col min="2820" max="2820" width="16.42578125" style="3" customWidth="1"/>
    <col min="2821" max="2821" width="17.140625" style="3" customWidth="1"/>
    <col min="2822" max="3072" width="8.85546875" style="3"/>
    <col min="3073" max="3073" width="20.85546875" style="3" customWidth="1"/>
    <col min="3074" max="3074" width="8.85546875" style="3"/>
    <col min="3075" max="3075" width="56.42578125" style="3" customWidth="1"/>
    <col min="3076" max="3076" width="16.42578125" style="3" customWidth="1"/>
    <col min="3077" max="3077" width="17.140625" style="3" customWidth="1"/>
    <col min="3078" max="3328" width="8.85546875" style="3"/>
    <col min="3329" max="3329" width="20.85546875" style="3" customWidth="1"/>
    <col min="3330" max="3330" width="8.85546875" style="3"/>
    <col min="3331" max="3331" width="56.42578125" style="3" customWidth="1"/>
    <col min="3332" max="3332" width="16.42578125" style="3" customWidth="1"/>
    <col min="3333" max="3333" width="17.140625" style="3" customWidth="1"/>
    <col min="3334" max="3584" width="8.85546875" style="3"/>
    <col min="3585" max="3585" width="20.85546875" style="3" customWidth="1"/>
    <col min="3586" max="3586" width="8.85546875" style="3"/>
    <col min="3587" max="3587" width="56.42578125" style="3" customWidth="1"/>
    <col min="3588" max="3588" width="16.42578125" style="3" customWidth="1"/>
    <col min="3589" max="3589" width="17.140625" style="3" customWidth="1"/>
    <col min="3590" max="3840" width="8.85546875" style="3"/>
    <col min="3841" max="3841" width="20.85546875" style="3" customWidth="1"/>
    <col min="3842" max="3842" width="8.85546875" style="3"/>
    <col min="3843" max="3843" width="56.42578125" style="3" customWidth="1"/>
    <col min="3844" max="3844" width="16.42578125" style="3" customWidth="1"/>
    <col min="3845" max="3845" width="17.140625" style="3" customWidth="1"/>
    <col min="3846" max="4096" width="8.85546875" style="3"/>
    <col min="4097" max="4097" width="20.85546875" style="3" customWidth="1"/>
    <col min="4098" max="4098" width="8.85546875" style="3"/>
    <col min="4099" max="4099" width="56.42578125" style="3" customWidth="1"/>
    <col min="4100" max="4100" width="16.42578125" style="3" customWidth="1"/>
    <col min="4101" max="4101" width="17.140625" style="3" customWidth="1"/>
    <col min="4102" max="4352" width="8.85546875" style="3"/>
    <col min="4353" max="4353" width="20.85546875" style="3" customWidth="1"/>
    <col min="4354" max="4354" width="8.85546875" style="3"/>
    <col min="4355" max="4355" width="56.42578125" style="3" customWidth="1"/>
    <col min="4356" max="4356" width="16.42578125" style="3" customWidth="1"/>
    <col min="4357" max="4357" width="17.140625" style="3" customWidth="1"/>
    <col min="4358" max="4608" width="8.85546875" style="3"/>
    <col min="4609" max="4609" width="20.85546875" style="3" customWidth="1"/>
    <col min="4610" max="4610" width="8.85546875" style="3"/>
    <col min="4611" max="4611" width="56.42578125" style="3" customWidth="1"/>
    <col min="4612" max="4612" width="16.42578125" style="3" customWidth="1"/>
    <col min="4613" max="4613" width="17.140625" style="3" customWidth="1"/>
    <col min="4614" max="4864" width="8.85546875" style="3"/>
    <col min="4865" max="4865" width="20.85546875" style="3" customWidth="1"/>
    <col min="4866" max="4866" width="8.85546875" style="3"/>
    <col min="4867" max="4867" width="56.42578125" style="3" customWidth="1"/>
    <col min="4868" max="4868" width="16.42578125" style="3" customWidth="1"/>
    <col min="4869" max="4869" width="17.140625" style="3" customWidth="1"/>
    <col min="4870" max="5120" width="8.85546875" style="3"/>
    <col min="5121" max="5121" width="20.85546875" style="3" customWidth="1"/>
    <col min="5122" max="5122" width="8.85546875" style="3"/>
    <col min="5123" max="5123" width="56.42578125" style="3" customWidth="1"/>
    <col min="5124" max="5124" width="16.42578125" style="3" customWidth="1"/>
    <col min="5125" max="5125" width="17.140625" style="3" customWidth="1"/>
    <col min="5126" max="5376" width="8.85546875" style="3"/>
    <col min="5377" max="5377" width="20.85546875" style="3" customWidth="1"/>
    <col min="5378" max="5378" width="8.85546875" style="3"/>
    <col min="5379" max="5379" width="56.42578125" style="3" customWidth="1"/>
    <col min="5380" max="5380" width="16.42578125" style="3" customWidth="1"/>
    <col min="5381" max="5381" width="17.140625" style="3" customWidth="1"/>
    <col min="5382" max="5632" width="8.85546875" style="3"/>
    <col min="5633" max="5633" width="20.85546875" style="3" customWidth="1"/>
    <col min="5634" max="5634" width="8.85546875" style="3"/>
    <col min="5635" max="5635" width="56.42578125" style="3" customWidth="1"/>
    <col min="5636" max="5636" width="16.42578125" style="3" customWidth="1"/>
    <col min="5637" max="5637" width="17.140625" style="3" customWidth="1"/>
    <col min="5638" max="5888" width="8.85546875" style="3"/>
    <col min="5889" max="5889" width="20.85546875" style="3" customWidth="1"/>
    <col min="5890" max="5890" width="8.85546875" style="3"/>
    <col min="5891" max="5891" width="56.42578125" style="3" customWidth="1"/>
    <col min="5892" max="5892" width="16.42578125" style="3" customWidth="1"/>
    <col min="5893" max="5893" width="17.140625" style="3" customWidth="1"/>
    <col min="5894" max="6144" width="8.85546875" style="3"/>
    <col min="6145" max="6145" width="20.85546875" style="3" customWidth="1"/>
    <col min="6146" max="6146" width="8.85546875" style="3"/>
    <col min="6147" max="6147" width="56.42578125" style="3" customWidth="1"/>
    <col min="6148" max="6148" width="16.42578125" style="3" customWidth="1"/>
    <col min="6149" max="6149" width="17.140625" style="3" customWidth="1"/>
    <col min="6150" max="6400" width="8.85546875" style="3"/>
    <col min="6401" max="6401" width="20.85546875" style="3" customWidth="1"/>
    <col min="6402" max="6402" width="8.85546875" style="3"/>
    <col min="6403" max="6403" width="56.42578125" style="3" customWidth="1"/>
    <col min="6404" max="6404" width="16.42578125" style="3" customWidth="1"/>
    <col min="6405" max="6405" width="17.140625" style="3" customWidth="1"/>
    <col min="6406" max="6656" width="8.85546875" style="3"/>
    <col min="6657" max="6657" width="20.85546875" style="3" customWidth="1"/>
    <col min="6658" max="6658" width="8.85546875" style="3"/>
    <col min="6659" max="6659" width="56.42578125" style="3" customWidth="1"/>
    <col min="6660" max="6660" width="16.42578125" style="3" customWidth="1"/>
    <col min="6661" max="6661" width="17.140625" style="3" customWidth="1"/>
    <col min="6662" max="6912" width="8.85546875" style="3"/>
    <col min="6913" max="6913" width="20.85546875" style="3" customWidth="1"/>
    <col min="6914" max="6914" width="8.85546875" style="3"/>
    <col min="6915" max="6915" width="56.42578125" style="3" customWidth="1"/>
    <col min="6916" max="6916" width="16.42578125" style="3" customWidth="1"/>
    <col min="6917" max="6917" width="17.140625" style="3" customWidth="1"/>
    <col min="6918" max="7168" width="8.85546875" style="3"/>
    <col min="7169" max="7169" width="20.85546875" style="3" customWidth="1"/>
    <col min="7170" max="7170" width="8.85546875" style="3"/>
    <col min="7171" max="7171" width="56.42578125" style="3" customWidth="1"/>
    <col min="7172" max="7172" width="16.42578125" style="3" customWidth="1"/>
    <col min="7173" max="7173" width="17.140625" style="3" customWidth="1"/>
    <col min="7174" max="7424" width="8.85546875" style="3"/>
    <col min="7425" max="7425" width="20.85546875" style="3" customWidth="1"/>
    <col min="7426" max="7426" width="8.85546875" style="3"/>
    <col min="7427" max="7427" width="56.42578125" style="3" customWidth="1"/>
    <col min="7428" max="7428" width="16.42578125" style="3" customWidth="1"/>
    <col min="7429" max="7429" width="17.140625" style="3" customWidth="1"/>
    <col min="7430" max="7680" width="8.85546875" style="3"/>
    <col min="7681" max="7681" width="20.85546875" style="3" customWidth="1"/>
    <col min="7682" max="7682" width="8.85546875" style="3"/>
    <col min="7683" max="7683" width="56.42578125" style="3" customWidth="1"/>
    <col min="7684" max="7684" width="16.42578125" style="3" customWidth="1"/>
    <col min="7685" max="7685" width="17.140625" style="3" customWidth="1"/>
    <col min="7686" max="7936" width="8.85546875" style="3"/>
    <col min="7937" max="7937" width="20.85546875" style="3" customWidth="1"/>
    <col min="7938" max="7938" width="8.85546875" style="3"/>
    <col min="7939" max="7939" width="56.42578125" style="3" customWidth="1"/>
    <col min="7940" max="7940" width="16.42578125" style="3" customWidth="1"/>
    <col min="7941" max="7941" width="17.140625" style="3" customWidth="1"/>
    <col min="7942" max="8192" width="8.85546875" style="3"/>
    <col min="8193" max="8193" width="20.85546875" style="3" customWidth="1"/>
    <col min="8194" max="8194" width="8.85546875" style="3"/>
    <col min="8195" max="8195" width="56.42578125" style="3" customWidth="1"/>
    <col min="8196" max="8196" width="16.42578125" style="3" customWidth="1"/>
    <col min="8197" max="8197" width="17.140625" style="3" customWidth="1"/>
    <col min="8198" max="8448" width="8.85546875" style="3"/>
    <col min="8449" max="8449" width="20.85546875" style="3" customWidth="1"/>
    <col min="8450" max="8450" width="8.85546875" style="3"/>
    <col min="8451" max="8451" width="56.42578125" style="3" customWidth="1"/>
    <col min="8452" max="8452" width="16.42578125" style="3" customWidth="1"/>
    <col min="8453" max="8453" width="17.140625" style="3" customWidth="1"/>
    <col min="8454" max="8704" width="8.85546875" style="3"/>
    <col min="8705" max="8705" width="20.85546875" style="3" customWidth="1"/>
    <col min="8706" max="8706" width="8.85546875" style="3"/>
    <col min="8707" max="8707" width="56.42578125" style="3" customWidth="1"/>
    <col min="8708" max="8708" width="16.42578125" style="3" customWidth="1"/>
    <col min="8709" max="8709" width="17.140625" style="3" customWidth="1"/>
    <col min="8710" max="8960" width="8.85546875" style="3"/>
    <col min="8961" max="8961" width="20.85546875" style="3" customWidth="1"/>
    <col min="8962" max="8962" width="8.85546875" style="3"/>
    <col min="8963" max="8963" width="56.42578125" style="3" customWidth="1"/>
    <col min="8964" max="8964" width="16.42578125" style="3" customWidth="1"/>
    <col min="8965" max="8965" width="17.140625" style="3" customWidth="1"/>
    <col min="8966" max="9216" width="8.85546875" style="3"/>
    <col min="9217" max="9217" width="20.85546875" style="3" customWidth="1"/>
    <col min="9218" max="9218" width="8.85546875" style="3"/>
    <col min="9219" max="9219" width="56.42578125" style="3" customWidth="1"/>
    <col min="9220" max="9220" width="16.42578125" style="3" customWidth="1"/>
    <col min="9221" max="9221" width="17.140625" style="3" customWidth="1"/>
    <col min="9222" max="9472" width="8.85546875" style="3"/>
    <col min="9473" max="9473" width="20.85546875" style="3" customWidth="1"/>
    <col min="9474" max="9474" width="8.85546875" style="3"/>
    <col min="9475" max="9475" width="56.42578125" style="3" customWidth="1"/>
    <col min="9476" max="9476" width="16.42578125" style="3" customWidth="1"/>
    <col min="9477" max="9477" width="17.140625" style="3" customWidth="1"/>
    <col min="9478" max="9728" width="8.85546875" style="3"/>
    <col min="9729" max="9729" width="20.85546875" style="3" customWidth="1"/>
    <col min="9730" max="9730" width="8.85546875" style="3"/>
    <col min="9731" max="9731" width="56.42578125" style="3" customWidth="1"/>
    <col min="9732" max="9732" width="16.42578125" style="3" customWidth="1"/>
    <col min="9733" max="9733" width="17.140625" style="3" customWidth="1"/>
    <col min="9734" max="9984" width="8.85546875" style="3"/>
    <col min="9985" max="9985" width="20.85546875" style="3" customWidth="1"/>
    <col min="9986" max="9986" width="8.85546875" style="3"/>
    <col min="9987" max="9987" width="56.42578125" style="3" customWidth="1"/>
    <col min="9988" max="9988" width="16.42578125" style="3" customWidth="1"/>
    <col min="9989" max="9989" width="17.140625" style="3" customWidth="1"/>
    <col min="9990" max="10240" width="8.85546875" style="3"/>
    <col min="10241" max="10241" width="20.85546875" style="3" customWidth="1"/>
    <col min="10242" max="10242" width="8.85546875" style="3"/>
    <col min="10243" max="10243" width="56.42578125" style="3" customWidth="1"/>
    <col min="10244" max="10244" width="16.42578125" style="3" customWidth="1"/>
    <col min="10245" max="10245" width="17.140625" style="3" customWidth="1"/>
    <col min="10246" max="10496" width="8.85546875" style="3"/>
    <col min="10497" max="10497" width="20.85546875" style="3" customWidth="1"/>
    <col min="10498" max="10498" width="8.85546875" style="3"/>
    <col min="10499" max="10499" width="56.42578125" style="3" customWidth="1"/>
    <col min="10500" max="10500" width="16.42578125" style="3" customWidth="1"/>
    <col min="10501" max="10501" width="17.140625" style="3" customWidth="1"/>
    <col min="10502" max="10752" width="8.85546875" style="3"/>
    <col min="10753" max="10753" width="20.85546875" style="3" customWidth="1"/>
    <col min="10754" max="10754" width="8.85546875" style="3"/>
    <col min="10755" max="10755" width="56.42578125" style="3" customWidth="1"/>
    <col min="10756" max="10756" width="16.42578125" style="3" customWidth="1"/>
    <col min="10757" max="10757" width="17.140625" style="3" customWidth="1"/>
    <col min="10758" max="11008" width="8.85546875" style="3"/>
    <col min="11009" max="11009" width="20.85546875" style="3" customWidth="1"/>
    <col min="11010" max="11010" width="8.85546875" style="3"/>
    <col min="11011" max="11011" width="56.42578125" style="3" customWidth="1"/>
    <col min="11012" max="11012" width="16.42578125" style="3" customWidth="1"/>
    <col min="11013" max="11013" width="17.140625" style="3" customWidth="1"/>
    <col min="11014" max="11264" width="8.85546875" style="3"/>
    <col min="11265" max="11265" width="20.85546875" style="3" customWidth="1"/>
    <col min="11266" max="11266" width="8.85546875" style="3"/>
    <col min="11267" max="11267" width="56.42578125" style="3" customWidth="1"/>
    <col min="11268" max="11268" width="16.42578125" style="3" customWidth="1"/>
    <col min="11269" max="11269" width="17.140625" style="3" customWidth="1"/>
    <col min="11270" max="11520" width="8.85546875" style="3"/>
    <col min="11521" max="11521" width="20.85546875" style="3" customWidth="1"/>
    <col min="11522" max="11522" width="8.85546875" style="3"/>
    <col min="11523" max="11523" width="56.42578125" style="3" customWidth="1"/>
    <col min="11524" max="11524" width="16.42578125" style="3" customWidth="1"/>
    <col min="11525" max="11525" width="17.140625" style="3" customWidth="1"/>
    <col min="11526" max="11776" width="8.85546875" style="3"/>
    <col min="11777" max="11777" width="20.85546875" style="3" customWidth="1"/>
    <col min="11778" max="11778" width="8.85546875" style="3"/>
    <col min="11779" max="11779" width="56.42578125" style="3" customWidth="1"/>
    <col min="11780" max="11780" width="16.42578125" style="3" customWidth="1"/>
    <col min="11781" max="11781" width="17.140625" style="3" customWidth="1"/>
    <col min="11782" max="12032" width="8.85546875" style="3"/>
    <col min="12033" max="12033" width="20.85546875" style="3" customWidth="1"/>
    <col min="12034" max="12034" width="8.85546875" style="3"/>
    <col min="12035" max="12035" width="56.42578125" style="3" customWidth="1"/>
    <col min="12036" max="12036" width="16.42578125" style="3" customWidth="1"/>
    <col min="12037" max="12037" width="17.140625" style="3" customWidth="1"/>
    <col min="12038" max="12288" width="8.85546875" style="3"/>
    <col min="12289" max="12289" width="20.85546875" style="3" customWidth="1"/>
    <col min="12290" max="12290" width="8.85546875" style="3"/>
    <col min="12291" max="12291" width="56.42578125" style="3" customWidth="1"/>
    <col min="12292" max="12292" width="16.42578125" style="3" customWidth="1"/>
    <col min="12293" max="12293" width="17.140625" style="3" customWidth="1"/>
    <col min="12294" max="12544" width="8.85546875" style="3"/>
    <col min="12545" max="12545" width="20.85546875" style="3" customWidth="1"/>
    <col min="12546" max="12546" width="8.85546875" style="3"/>
    <col min="12547" max="12547" width="56.42578125" style="3" customWidth="1"/>
    <col min="12548" max="12548" width="16.42578125" style="3" customWidth="1"/>
    <col min="12549" max="12549" width="17.140625" style="3" customWidth="1"/>
    <col min="12550" max="12800" width="8.85546875" style="3"/>
    <col min="12801" max="12801" width="20.85546875" style="3" customWidth="1"/>
    <col min="12802" max="12802" width="8.85546875" style="3"/>
    <col min="12803" max="12803" width="56.42578125" style="3" customWidth="1"/>
    <col min="12804" max="12804" width="16.42578125" style="3" customWidth="1"/>
    <col min="12805" max="12805" width="17.140625" style="3" customWidth="1"/>
    <col min="12806" max="13056" width="8.85546875" style="3"/>
    <col min="13057" max="13057" width="20.85546875" style="3" customWidth="1"/>
    <col min="13058" max="13058" width="8.85546875" style="3"/>
    <col min="13059" max="13059" width="56.42578125" style="3" customWidth="1"/>
    <col min="13060" max="13060" width="16.42578125" style="3" customWidth="1"/>
    <col min="13061" max="13061" width="17.140625" style="3" customWidth="1"/>
    <col min="13062" max="13312" width="8.85546875" style="3"/>
    <col min="13313" max="13313" width="20.85546875" style="3" customWidth="1"/>
    <col min="13314" max="13314" width="8.85546875" style="3"/>
    <col min="13315" max="13315" width="56.42578125" style="3" customWidth="1"/>
    <col min="13316" max="13316" width="16.42578125" style="3" customWidth="1"/>
    <col min="13317" max="13317" width="17.140625" style="3" customWidth="1"/>
    <col min="13318" max="13568" width="8.85546875" style="3"/>
    <col min="13569" max="13569" width="20.85546875" style="3" customWidth="1"/>
    <col min="13570" max="13570" width="8.85546875" style="3"/>
    <col min="13571" max="13571" width="56.42578125" style="3" customWidth="1"/>
    <col min="13572" max="13572" width="16.42578125" style="3" customWidth="1"/>
    <col min="13573" max="13573" width="17.140625" style="3" customWidth="1"/>
    <col min="13574" max="13824" width="8.85546875" style="3"/>
    <col min="13825" max="13825" width="20.85546875" style="3" customWidth="1"/>
    <col min="13826" max="13826" width="8.85546875" style="3"/>
    <col min="13827" max="13827" width="56.42578125" style="3" customWidth="1"/>
    <col min="13828" max="13828" width="16.42578125" style="3" customWidth="1"/>
    <col min="13829" max="13829" width="17.140625" style="3" customWidth="1"/>
    <col min="13830" max="14080" width="8.85546875" style="3"/>
    <col min="14081" max="14081" width="20.85546875" style="3" customWidth="1"/>
    <col min="14082" max="14082" width="8.85546875" style="3"/>
    <col min="14083" max="14083" width="56.42578125" style="3" customWidth="1"/>
    <col min="14084" max="14084" width="16.42578125" style="3" customWidth="1"/>
    <col min="14085" max="14085" width="17.140625" style="3" customWidth="1"/>
    <col min="14086" max="14336" width="8.85546875" style="3"/>
    <col min="14337" max="14337" width="20.85546875" style="3" customWidth="1"/>
    <col min="14338" max="14338" width="8.85546875" style="3"/>
    <col min="14339" max="14339" width="56.42578125" style="3" customWidth="1"/>
    <col min="14340" max="14340" width="16.42578125" style="3" customWidth="1"/>
    <col min="14341" max="14341" width="17.140625" style="3" customWidth="1"/>
    <col min="14342" max="14592" width="8.85546875" style="3"/>
    <col min="14593" max="14593" width="20.85546875" style="3" customWidth="1"/>
    <col min="14594" max="14594" width="8.85546875" style="3"/>
    <col min="14595" max="14595" width="56.42578125" style="3" customWidth="1"/>
    <col min="14596" max="14596" width="16.42578125" style="3" customWidth="1"/>
    <col min="14597" max="14597" width="17.140625" style="3" customWidth="1"/>
    <col min="14598" max="14848" width="8.85546875" style="3"/>
    <col min="14849" max="14849" width="20.85546875" style="3" customWidth="1"/>
    <col min="14850" max="14850" width="8.85546875" style="3"/>
    <col min="14851" max="14851" width="56.42578125" style="3" customWidth="1"/>
    <col min="14852" max="14852" width="16.42578125" style="3" customWidth="1"/>
    <col min="14853" max="14853" width="17.140625" style="3" customWidth="1"/>
    <col min="14854" max="15104" width="8.85546875" style="3"/>
    <col min="15105" max="15105" width="20.85546875" style="3" customWidth="1"/>
    <col min="15106" max="15106" width="8.85546875" style="3"/>
    <col min="15107" max="15107" width="56.42578125" style="3" customWidth="1"/>
    <col min="15108" max="15108" width="16.42578125" style="3" customWidth="1"/>
    <col min="15109" max="15109" width="17.140625" style="3" customWidth="1"/>
    <col min="15110" max="15360" width="8.85546875" style="3"/>
    <col min="15361" max="15361" width="20.85546875" style="3" customWidth="1"/>
    <col min="15362" max="15362" width="8.85546875" style="3"/>
    <col min="15363" max="15363" width="56.42578125" style="3" customWidth="1"/>
    <col min="15364" max="15364" width="16.42578125" style="3" customWidth="1"/>
    <col min="15365" max="15365" width="17.140625" style="3" customWidth="1"/>
    <col min="15366" max="15616" width="8.85546875" style="3"/>
    <col min="15617" max="15617" width="20.85546875" style="3" customWidth="1"/>
    <col min="15618" max="15618" width="8.85546875" style="3"/>
    <col min="15619" max="15619" width="56.42578125" style="3" customWidth="1"/>
    <col min="15620" max="15620" width="16.42578125" style="3" customWidth="1"/>
    <col min="15621" max="15621" width="17.140625" style="3" customWidth="1"/>
    <col min="15622" max="15872" width="8.85546875" style="3"/>
    <col min="15873" max="15873" width="20.85546875" style="3" customWidth="1"/>
    <col min="15874" max="15874" width="8.85546875" style="3"/>
    <col min="15875" max="15875" width="56.42578125" style="3" customWidth="1"/>
    <col min="15876" max="15876" width="16.42578125" style="3" customWidth="1"/>
    <col min="15877" max="15877" width="17.140625" style="3" customWidth="1"/>
    <col min="15878" max="16128" width="8.85546875" style="3"/>
    <col min="16129" max="16129" width="20.85546875" style="3" customWidth="1"/>
    <col min="16130" max="16130" width="8.85546875" style="3"/>
    <col min="16131" max="16131" width="56.42578125" style="3" customWidth="1"/>
    <col min="16132" max="16132" width="16.42578125" style="3" customWidth="1"/>
    <col min="16133" max="16133" width="17.140625" style="3" customWidth="1"/>
    <col min="16134" max="16384" width="8.85546875" style="3"/>
  </cols>
  <sheetData>
    <row r="1" spans="1:7" ht="15" customHeight="1">
      <c r="A1" s="124"/>
      <c r="B1" s="125"/>
      <c r="C1" s="125"/>
      <c r="D1" s="125"/>
      <c r="E1" s="126"/>
    </row>
    <row r="2" spans="1:7">
      <c r="A2" s="127"/>
      <c r="B2" s="128"/>
      <c r="C2" s="128"/>
      <c r="D2" s="128"/>
      <c r="E2" s="129"/>
    </row>
    <row r="3" spans="1:7">
      <c r="A3" s="127"/>
      <c r="B3" s="128"/>
      <c r="C3" s="128"/>
      <c r="D3" s="128"/>
      <c r="E3" s="129"/>
    </row>
    <row r="4" spans="1:7">
      <c r="A4" s="127"/>
      <c r="B4" s="128"/>
      <c r="C4" s="128"/>
      <c r="D4" s="128"/>
      <c r="E4" s="129"/>
    </row>
    <row r="5" spans="1:7" ht="8.25" customHeight="1">
      <c r="A5" s="4"/>
      <c r="E5" s="5"/>
    </row>
    <row r="6" spans="1:7" ht="15" customHeight="1">
      <c r="A6" s="130" t="s">
        <v>16</v>
      </c>
      <c r="B6" s="131"/>
      <c r="C6" s="131"/>
      <c r="D6" s="131"/>
      <c r="E6" s="132"/>
    </row>
    <row r="7" spans="1:7" ht="15.75">
      <c r="A7" s="133" t="s">
        <v>17</v>
      </c>
      <c r="B7" s="134"/>
      <c r="C7" s="134"/>
      <c r="D7" s="134"/>
      <c r="E7" s="135"/>
      <c r="F7" s="6"/>
      <c r="G7" s="6"/>
    </row>
    <row r="8" spans="1:7" ht="15.75">
      <c r="A8" s="136"/>
      <c r="B8" s="137"/>
      <c r="C8" s="137"/>
      <c r="D8" s="137"/>
      <c r="E8" s="138"/>
      <c r="F8" s="7"/>
      <c r="G8" s="7"/>
    </row>
    <row r="9" spans="1:7" ht="63.75">
      <c r="A9" s="8" t="s">
        <v>18</v>
      </c>
      <c r="B9" s="139"/>
      <c r="C9" s="140"/>
      <c r="D9" s="141" t="s">
        <v>19</v>
      </c>
      <c r="E9" s="142"/>
    </row>
    <row r="10" spans="1:7" ht="25.5">
      <c r="A10" s="8" t="s">
        <v>20</v>
      </c>
      <c r="B10" s="139"/>
      <c r="C10" s="140"/>
      <c r="D10" s="143"/>
      <c r="E10" s="144"/>
    </row>
    <row r="11" spans="1:7" ht="25.5">
      <c r="A11" s="8" t="s">
        <v>21</v>
      </c>
      <c r="B11" s="165" t="s">
        <v>22</v>
      </c>
      <c r="C11" s="166"/>
      <c r="D11" s="143"/>
      <c r="E11" s="144"/>
    </row>
    <row r="12" spans="1:7">
      <c r="A12" s="9" t="s">
        <v>23</v>
      </c>
      <c r="B12" s="147" t="s">
        <v>0</v>
      </c>
      <c r="C12" s="148"/>
      <c r="D12" s="143"/>
      <c r="E12" s="144"/>
    </row>
    <row r="13" spans="1:7">
      <c r="A13" s="54" t="s">
        <v>24</v>
      </c>
      <c r="B13" s="163" t="s">
        <v>25</v>
      </c>
      <c r="C13" s="164"/>
      <c r="D13" s="145"/>
      <c r="E13" s="146"/>
    </row>
    <row r="14" spans="1:7" s="6" customFormat="1" ht="32.25" thickBot="1">
      <c r="A14" s="10" t="s">
        <v>26</v>
      </c>
      <c r="B14" s="11" t="s">
        <v>27</v>
      </c>
      <c r="C14" s="11" t="s">
        <v>28</v>
      </c>
      <c r="D14" s="12" t="s">
        <v>29</v>
      </c>
      <c r="E14" s="13" t="s">
        <v>30</v>
      </c>
      <c r="F14" s="7"/>
      <c r="G14" s="7"/>
    </row>
    <row r="15" spans="1:7">
      <c r="A15" s="14"/>
      <c r="B15" s="15" t="s">
        <v>31</v>
      </c>
      <c r="C15" s="16"/>
      <c r="D15" s="17"/>
      <c r="E15" s="18"/>
    </row>
    <row r="16" spans="1:7">
      <c r="A16" s="14"/>
      <c r="B16" s="15" t="s">
        <v>0</v>
      </c>
      <c r="C16" s="19"/>
      <c r="D16" s="17"/>
      <c r="E16" s="18"/>
    </row>
    <row r="17" spans="1:5">
      <c r="A17" s="14"/>
      <c r="B17" s="15" t="s">
        <v>0</v>
      </c>
      <c r="C17" s="19"/>
      <c r="D17" s="17"/>
      <c r="E17" s="18"/>
    </row>
    <row r="18" spans="1:5">
      <c r="A18" s="14"/>
      <c r="B18" s="15" t="s">
        <v>0</v>
      </c>
      <c r="C18" s="19"/>
      <c r="D18" s="17"/>
      <c r="E18" s="18"/>
    </row>
    <row r="19" spans="1:5">
      <c r="A19" s="14"/>
      <c r="B19" s="15" t="s">
        <v>0</v>
      </c>
      <c r="C19" s="19"/>
      <c r="D19" s="17"/>
      <c r="E19" s="18"/>
    </row>
    <row r="20" spans="1:5">
      <c r="A20" s="14"/>
      <c r="B20" s="15" t="s">
        <v>0</v>
      </c>
      <c r="C20" s="19"/>
      <c r="D20" s="17"/>
      <c r="E20" s="18"/>
    </row>
    <row r="21" spans="1:5">
      <c r="A21" s="14"/>
      <c r="B21" s="15" t="s">
        <v>0</v>
      </c>
      <c r="C21" s="19"/>
      <c r="D21" s="17"/>
      <c r="E21" s="18"/>
    </row>
    <row r="22" spans="1:5">
      <c r="A22" s="14"/>
      <c r="B22" s="15" t="s">
        <v>0</v>
      </c>
      <c r="C22" s="19"/>
      <c r="D22" s="17"/>
      <c r="E22" s="18"/>
    </row>
    <row r="23" spans="1:5">
      <c r="A23" s="14"/>
      <c r="B23" s="15" t="s">
        <v>0</v>
      </c>
      <c r="C23" s="19"/>
      <c r="D23" s="17"/>
      <c r="E23" s="18"/>
    </row>
    <row r="24" spans="1:5">
      <c r="A24" s="14"/>
      <c r="B24" s="15" t="s">
        <v>0</v>
      </c>
      <c r="C24" s="19"/>
      <c r="D24" s="17"/>
      <c r="E24" s="18"/>
    </row>
    <row r="25" spans="1:5">
      <c r="A25" s="20"/>
      <c r="B25" s="15" t="s">
        <v>0</v>
      </c>
      <c r="C25" s="21"/>
      <c r="D25" s="22"/>
      <c r="E25" s="23"/>
    </row>
    <row r="26" spans="1:5">
      <c r="A26" s="20"/>
      <c r="B26" s="15" t="s">
        <v>0</v>
      </c>
      <c r="C26" s="21"/>
      <c r="D26" s="22"/>
      <c r="E26" s="23"/>
    </row>
    <row r="27" spans="1:5">
      <c r="A27" s="20"/>
      <c r="B27" s="15" t="s">
        <v>0</v>
      </c>
      <c r="C27" s="21"/>
      <c r="D27" s="22"/>
      <c r="E27" s="23"/>
    </row>
    <row r="28" spans="1:5">
      <c r="A28" s="20"/>
      <c r="B28" s="15" t="s">
        <v>0</v>
      </c>
      <c r="C28" s="21"/>
      <c r="D28" s="22"/>
      <c r="E28" s="23"/>
    </row>
    <row r="29" spans="1:5">
      <c r="A29" s="20"/>
      <c r="B29" s="15" t="s">
        <v>0</v>
      </c>
      <c r="C29" s="21"/>
      <c r="D29" s="22"/>
      <c r="E29" s="23"/>
    </row>
    <row r="30" spans="1:5">
      <c r="A30" s="20"/>
      <c r="B30" s="15" t="s">
        <v>0</v>
      </c>
      <c r="C30" s="21"/>
      <c r="D30" s="22"/>
      <c r="E30" s="23"/>
    </row>
    <row r="31" spans="1:5">
      <c r="A31" s="20"/>
      <c r="B31" s="15" t="s">
        <v>0</v>
      </c>
      <c r="C31" s="21"/>
      <c r="D31" s="22"/>
      <c r="E31" s="23"/>
    </row>
    <row r="32" spans="1:5">
      <c r="A32" s="20"/>
      <c r="B32" s="15" t="s">
        <v>0</v>
      </c>
      <c r="C32" s="21"/>
      <c r="D32" s="22"/>
      <c r="E32" s="23"/>
    </row>
    <row r="33" spans="1:10">
      <c r="A33" s="20"/>
      <c r="B33" s="15" t="s">
        <v>0</v>
      </c>
      <c r="C33" s="21"/>
      <c r="D33" s="22"/>
      <c r="E33" s="23"/>
    </row>
    <row r="34" spans="1:10">
      <c r="A34" s="20"/>
      <c r="B34" s="15" t="s">
        <v>0</v>
      </c>
      <c r="C34" s="21"/>
      <c r="D34" s="22"/>
      <c r="E34" s="23"/>
    </row>
    <row r="35" spans="1:10" ht="32.25" customHeight="1" thickBot="1">
      <c r="A35" s="24"/>
      <c r="B35" s="25"/>
      <c r="C35" s="26" t="s">
        <v>32</v>
      </c>
      <c r="D35" s="52">
        <f>SUM(D15:D34)</f>
        <v>0</v>
      </c>
      <c r="E35" s="53">
        <f>SUM(E15:E34)</f>
        <v>0</v>
      </c>
    </row>
    <row r="36" spans="1:10" ht="15" customHeight="1" thickTop="1" thickBot="1">
      <c r="A36" s="160" t="s">
        <v>33</v>
      </c>
      <c r="B36" s="161"/>
      <c r="C36" s="161"/>
      <c r="D36" s="161"/>
      <c r="E36" s="162"/>
    </row>
    <row r="37" spans="1:10" ht="15" thickTop="1">
      <c r="A37" s="149" t="s">
        <v>34</v>
      </c>
      <c r="B37" s="150"/>
      <c r="C37" s="150"/>
      <c r="D37" s="150"/>
      <c r="E37" s="151"/>
      <c r="J37" s="27"/>
    </row>
    <row r="38" spans="1:10" ht="8.25" customHeight="1">
      <c r="A38" s="152"/>
      <c r="B38" s="153"/>
      <c r="C38" s="153"/>
      <c r="D38" s="154"/>
      <c r="E38" s="155"/>
    </row>
    <row r="39" spans="1:10">
      <c r="A39" s="28"/>
      <c r="B39" s="29"/>
      <c r="C39" s="30" t="s">
        <v>35</v>
      </c>
      <c r="D39" s="156">
        <v>0</v>
      </c>
      <c r="E39" s="157"/>
    </row>
    <row r="40" spans="1:10">
      <c r="A40" s="4"/>
      <c r="C40" s="31" t="s">
        <v>36</v>
      </c>
      <c r="D40" s="156">
        <v>0</v>
      </c>
      <c r="E40" s="157"/>
    </row>
    <row r="41" spans="1:10">
      <c r="A41" s="4"/>
      <c r="C41" s="31" t="s">
        <v>37</v>
      </c>
      <c r="D41" s="158">
        <f>D39-D40</f>
        <v>0</v>
      </c>
      <c r="E41" s="159"/>
    </row>
    <row r="42" spans="1:10" ht="24.75" customHeight="1">
      <c r="A42" s="4"/>
      <c r="C42" s="32" t="s">
        <v>38</v>
      </c>
      <c r="D42" s="158">
        <f>D41*0.05/1.05</f>
        <v>0</v>
      </c>
      <c r="E42" s="159"/>
    </row>
    <row r="43" spans="1:10" ht="15" thickBot="1">
      <c r="A43" s="33"/>
      <c r="B43" s="34"/>
      <c r="C43" s="35" t="s">
        <v>39</v>
      </c>
      <c r="D43" s="122">
        <f>D41-D42</f>
        <v>0</v>
      </c>
      <c r="E43" s="123"/>
    </row>
    <row r="44" spans="1:10" ht="15" thickTop="1">
      <c r="A44" s="167" t="s">
        <v>40</v>
      </c>
      <c r="B44" s="168"/>
      <c r="C44" s="168"/>
      <c r="D44" s="153"/>
      <c r="E44" s="169"/>
    </row>
    <row r="45" spans="1:10">
      <c r="A45" s="170" t="s">
        <v>41</v>
      </c>
      <c r="B45" s="171"/>
      <c r="C45" s="171"/>
      <c r="D45" s="171"/>
      <c r="E45" s="172"/>
    </row>
    <row r="46" spans="1:10">
      <c r="A46" s="173" t="s">
        <v>42</v>
      </c>
      <c r="B46" s="174"/>
      <c r="C46" s="174"/>
      <c r="D46" s="174"/>
      <c r="E46" s="175"/>
    </row>
    <row r="47" spans="1:10">
      <c r="A47" s="36"/>
      <c r="B47" s="37"/>
      <c r="C47" s="29"/>
      <c r="D47" s="29"/>
      <c r="E47" s="38"/>
    </row>
    <row r="48" spans="1:10">
      <c r="A48" s="39"/>
      <c r="B48" s="40"/>
      <c r="E48" s="5"/>
    </row>
    <row r="49" spans="1:5">
      <c r="A49" s="41" t="s">
        <v>43</v>
      </c>
      <c r="B49" s="42"/>
      <c r="C49" s="43"/>
      <c r="D49" s="44" t="s">
        <v>44</v>
      </c>
      <c r="E49" s="45"/>
    </row>
    <row r="50" spans="1:5" ht="15" customHeight="1">
      <c r="A50" s="41" t="s">
        <v>45</v>
      </c>
      <c r="B50" s="176" t="s">
        <v>46</v>
      </c>
      <c r="C50" s="176"/>
      <c r="E50" s="5"/>
    </row>
    <row r="51" spans="1:5">
      <c r="A51" s="39"/>
      <c r="B51" s="40"/>
      <c r="C51" s="46"/>
      <c r="E51" s="5"/>
    </row>
    <row r="52" spans="1:5">
      <c r="A52" s="4"/>
      <c r="E52" s="5"/>
    </row>
    <row r="53" spans="1:5">
      <c r="A53" s="47" t="s">
        <v>47</v>
      </c>
      <c r="B53" s="48"/>
      <c r="D53" s="44" t="s">
        <v>44</v>
      </c>
      <c r="E53" s="45"/>
    </row>
    <row r="54" spans="1:5" ht="15.75" customHeight="1" thickBot="1">
      <c r="A54" s="49" t="s">
        <v>48</v>
      </c>
      <c r="B54" s="177" t="s">
        <v>46</v>
      </c>
      <c r="C54" s="177"/>
      <c r="D54" s="50"/>
      <c r="E54" s="51"/>
    </row>
  </sheetData>
  <mergeCells count="21">
    <mergeCell ref="A44:E44"/>
    <mergeCell ref="A45:E45"/>
    <mergeCell ref="A46:E46"/>
    <mergeCell ref="B50:C50"/>
    <mergeCell ref="B54:C54"/>
    <mergeCell ref="D43:E43"/>
    <mergeCell ref="A1:E4"/>
    <mergeCell ref="A6:E6"/>
    <mergeCell ref="A7:E8"/>
    <mergeCell ref="B9:C9"/>
    <mergeCell ref="D9:E13"/>
    <mergeCell ref="B10:C10"/>
    <mergeCell ref="B12:C12"/>
    <mergeCell ref="A37:E38"/>
    <mergeCell ref="D39:E39"/>
    <mergeCell ref="D40:E40"/>
    <mergeCell ref="D41:E41"/>
    <mergeCell ref="D42:E42"/>
    <mergeCell ref="A36:E36"/>
    <mergeCell ref="B13:C13"/>
    <mergeCell ref="B11:C11"/>
  </mergeCells>
  <printOptions horizontalCentered="1"/>
  <pageMargins left="0.7" right="0.7" top="0.75" bottom="0.75" header="0.3" footer="0.3"/>
  <pageSetup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LIST!$A$1:$A$5</xm:f>
          </x14:formula1>
          <xm:sqref>B12:C12</xm:sqref>
        </x14:dataValidation>
        <x14:dataValidation type="list" allowBlank="1" showInputMessage="1" showErrorMessage="1" xr:uid="{551FC599-0560-4A02-9F4A-D80349F8D120}">
          <x14:formula1>
            <xm:f>'Line Items List'!$A$5:$A$20</xm:f>
          </x14:formula1>
          <xm:sqref>B15:B34</xm:sqref>
        </x14:dataValidation>
        <x14:dataValidation type="list" allowBlank="1" showInputMessage="1" showErrorMessage="1" xr:uid="{4C9F42DF-1350-433F-9DF7-E663D2AE33E3}">
          <x14:formula1>
            <xm:f>'CTE Grant Fund Codes Plain Tab'!$A$44:$A$57</xm:f>
          </x14:formula1>
          <xm:sqref>B11:C11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7F68-21C6-4A46-AF87-C4DBF3BE3E2F}">
  <dimension ref="A5:C21"/>
  <sheetViews>
    <sheetView topLeftCell="A4" workbookViewId="0">
      <selection activeCell="A8" sqref="A8:B8"/>
    </sheetView>
  </sheetViews>
  <sheetFormatPr defaultRowHeight="15"/>
  <cols>
    <col min="1" max="1" width="49.42578125" customWidth="1"/>
    <col min="2" max="2" width="44.42578125" customWidth="1"/>
  </cols>
  <sheetData>
    <row r="5" spans="1:3" ht="19.5" thickBot="1">
      <c r="A5" s="98" t="s">
        <v>49</v>
      </c>
      <c r="B5" s="96"/>
    </row>
    <row r="6" spans="1:3" ht="15.75" thickTop="1">
      <c r="A6" s="85"/>
      <c r="B6" s="86"/>
    </row>
    <row r="7" spans="1:3" s="93" customFormat="1" ht="16.149999999999999" customHeight="1">
      <c r="A7" s="99" t="s">
        <v>12</v>
      </c>
      <c r="B7" s="87"/>
      <c r="C7"/>
    </row>
    <row r="8" spans="1:3" ht="88.9" customHeight="1">
      <c r="A8" s="178" t="s">
        <v>50</v>
      </c>
      <c r="B8" s="178"/>
    </row>
    <row r="9" spans="1:3" ht="16.149999999999999" customHeight="1">
      <c r="A9" s="100" t="s">
        <v>13</v>
      </c>
      <c r="B9" s="87"/>
    </row>
    <row r="10" spans="1:3" ht="79.150000000000006" customHeight="1">
      <c r="A10" s="178" t="s">
        <v>51</v>
      </c>
      <c r="B10" s="178"/>
    </row>
    <row r="11" spans="1:3" s="93" customFormat="1" ht="16.149999999999999" customHeight="1">
      <c r="A11" s="99" t="s">
        <v>14</v>
      </c>
      <c r="B11" s="87"/>
    </row>
    <row r="12" spans="1:3" ht="48" customHeight="1">
      <c r="A12" s="178" t="s">
        <v>52</v>
      </c>
      <c r="B12" s="178"/>
    </row>
    <row r="13" spans="1:3" s="93" customFormat="1" ht="16.899999999999999" customHeight="1">
      <c r="A13" s="99" t="s">
        <v>15</v>
      </c>
      <c r="B13" s="87"/>
      <c r="C13"/>
    </row>
    <row r="14" spans="1:3" ht="49.9" customHeight="1">
      <c r="A14" s="178" t="s">
        <v>53</v>
      </c>
      <c r="B14" s="178"/>
    </row>
    <row r="15" spans="1:3">
      <c r="A15" s="75"/>
      <c r="B15" s="76"/>
    </row>
    <row r="16" spans="1:3">
      <c r="A16" s="77" t="s">
        <v>54</v>
      </c>
      <c r="B16" s="76"/>
    </row>
    <row r="17" spans="1:2">
      <c r="A17" s="77" t="s">
        <v>55</v>
      </c>
      <c r="B17" s="76"/>
    </row>
    <row r="18" spans="1:2">
      <c r="A18" s="77" t="s">
        <v>56</v>
      </c>
      <c r="B18" s="76"/>
    </row>
    <row r="19" spans="1:2">
      <c r="A19" s="77" t="s">
        <v>57</v>
      </c>
      <c r="B19" s="78"/>
    </row>
    <row r="20" spans="1:2">
      <c r="A20" s="77" t="s">
        <v>58</v>
      </c>
      <c r="B20" s="76"/>
    </row>
    <row r="21" spans="1:2">
      <c r="A21" s="75"/>
      <c r="B21" s="76"/>
    </row>
  </sheetData>
  <mergeCells count="4">
    <mergeCell ref="A8:B8"/>
    <mergeCell ref="A10:B10"/>
    <mergeCell ref="A12:B12"/>
    <mergeCell ref="A14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22D4-4B48-48C6-9835-C579B79FE4B8}">
  <dimension ref="A3:D24"/>
  <sheetViews>
    <sheetView topLeftCell="A99" workbookViewId="0">
      <selection activeCell="A13" sqref="A13:XFD14"/>
    </sheetView>
  </sheetViews>
  <sheetFormatPr defaultRowHeight="15"/>
  <cols>
    <col min="1" max="1" width="57.42578125" customWidth="1"/>
    <col min="2" max="2" width="13.28515625" customWidth="1"/>
  </cols>
  <sheetData>
    <row r="3" spans="1:4" s="101" customFormat="1" ht="49.9" customHeight="1">
      <c r="A3" s="179" t="s">
        <v>59</v>
      </c>
      <c r="B3" s="179"/>
      <c r="C3" s="102"/>
      <c r="D3" s="102"/>
    </row>
    <row r="5" spans="1:4" ht="30.75" thickBot="1">
      <c r="A5" s="97" t="s">
        <v>60</v>
      </c>
      <c r="B5" s="106" t="s">
        <v>61</v>
      </c>
    </row>
    <row r="6" spans="1:4" ht="15.75" thickTop="1">
      <c r="A6" s="85"/>
      <c r="B6" s="86"/>
    </row>
    <row r="7" spans="1:4" s="93" customFormat="1" ht="16.149999999999999" customHeight="1">
      <c r="A7" s="94" t="s">
        <v>62</v>
      </c>
      <c r="B7" s="107">
        <v>24174</v>
      </c>
      <c r="C7" t="s">
        <v>63</v>
      </c>
    </row>
    <row r="8" spans="1:4" ht="37.9" customHeight="1">
      <c r="A8" s="178" t="s">
        <v>64</v>
      </c>
      <c r="B8" s="178"/>
    </row>
    <row r="9" spans="1:4" s="93" customFormat="1" ht="16.149999999999999" customHeight="1">
      <c r="A9" s="95" t="s">
        <v>65</v>
      </c>
      <c r="B9" s="107">
        <v>24176</v>
      </c>
    </row>
    <row r="10" spans="1:4" ht="37.9" customHeight="1">
      <c r="A10" s="178" t="s">
        <v>66</v>
      </c>
      <c r="B10" s="178"/>
    </row>
    <row r="11" spans="1:4" s="93" customFormat="1" ht="16.899999999999999" customHeight="1">
      <c r="A11" s="95" t="s">
        <v>62</v>
      </c>
      <c r="B11" s="107">
        <v>24177</v>
      </c>
      <c r="C11" t="s">
        <v>67</v>
      </c>
    </row>
    <row r="12" spans="1:4" ht="33" customHeight="1">
      <c r="A12" s="178" t="s">
        <v>68</v>
      </c>
      <c r="B12" s="178"/>
    </row>
    <row r="13" spans="1:4" s="93" customFormat="1" ht="16.149999999999999" customHeight="1">
      <c r="A13" s="92" t="s">
        <v>65</v>
      </c>
      <c r="B13" s="108">
        <v>24179</v>
      </c>
    </row>
    <row r="14" spans="1:4" s="93" customFormat="1" ht="34.15" customHeight="1">
      <c r="A14" s="178" t="s">
        <v>69</v>
      </c>
      <c r="B14" s="178"/>
    </row>
    <row r="15" spans="1:4" ht="31.9" customHeight="1">
      <c r="A15" s="89" t="s">
        <v>70</v>
      </c>
      <c r="B15" s="109">
        <v>27502</v>
      </c>
      <c r="D15" s="84"/>
    </row>
    <row r="16" spans="1:4" ht="45">
      <c r="A16" s="88" t="s">
        <v>71</v>
      </c>
      <c r="B16" s="90"/>
    </row>
    <row r="17" spans="1:2" ht="16.149999999999999" customHeight="1">
      <c r="A17" s="91" t="s">
        <v>72</v>
      </c>
      <c r="B17" s="110">
        <v>27552</v>
      </c>
    </row>
    <row r="18" spans="1:2">
      <c r="A18" s="75"/>
      <c r="B18" s="76"/>
    </row>
    <row r="19" spans="1:2">
      <c r="A19" s="75"/>
      <c r="B19" s="76"/>
    </row>
    <row r="20" spans="1:2">
      <c r="A20" s="77"/>
      <c r="B20" s="76"/>
    </row>
    <row r="21" spans="1:2">
      <c r="A21" s="77"/>
      <c r="B21" s="76"/>
    </row>
    <row r="22" spans="1:2">
      <c r="A22" s="75"/>
      <c r="B22" s="78"/>
    </row>
    <row r="23" spans="1:2">
      <c r="A23" s="77"/>
      <c r="B23" s="76"/>
    </row>
    <row r="24" spans="1:2">
      <c r="A24" s="75"/>
      <c r="B24" s="76"/>
    </row>
  </sheetData>
  <mergeCells count="5">
    <mergeCell ref="A12:B12"/>
    <mergeCell ref="A14:B14"/>
    <mergeCell ref="A3:B3"/>
    <mergeCell ref="A10:B10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0D48-43B4-4124-9BF3-5816139112A8}">
  <dimension ref="A3:J5"/>
  <sheetViews>
    <sheetView workbookViewId="0">
      <selection activeCell="L11" sqref="L11"/>
    </sheetView>
  </sheetViews>
  <sheetFormatPr defaultRowHeight="15"/>
  <sheetData>
    <row r="3" spans="1:10" ht="15.75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7.15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5.75">
      <c r="A5" s="104" t="s">
        <v>74</v>
      </c>
      <c r="B5" s="105"/>
      <c r="C5" s="105"/>
      <c r="D5" s="105"/>
      <c r="E5" s="105"/>
      <c r="F5" s="105"/>
      <c r="G5" s="105"/>
      <c r="H5" s="105"/>
      <c r="I5" s="105"/>
      <c r="J5" s="105"/>
    </row>
  </sheetData>
  <mergeCells count="1">
    <mergeCell ref="A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2FFB-F8F6-4CB5-BC43-E779C776347C}">
  <dimension ref="A5:C57"/>
  <sheetViews>
    <sheetView topLeftCell="A28" workbookViewId="0">
      <selection activeCell="A62" sqref="A62"/>
    </sheetView>
  </sheetViews>
  <sheetFormatPr defaultRowHeight="15"/>
  <cols>
    <col min="1" max="1" width="54.28515625" customWidth="1"/>
    <col min="2" max="2" width="18.28515625" customWidth="1"/>
    <col min="7" max="7" width="8.5703125" customWidth="1"/>
    <col min="8" max="8" width="9.28515625" customWidth="1"/>
  </cols>
  <sheetData>
    <row r="5" spans="1:3" ht="30">
      <c r="A5" s="57" t="s">
        <v>60</v>
      </c>
      <c r="B5" s="74" t="s">
        <v>61</v>
      </c>
    </row>
    <row r="6" spans="1:3" ht="48.6" customHeight="1">
      <c r="A6" s="64" t="s">
        <v>75</v>
      </c>
      <c r="B6" s="83">
        <v>24174</v>
      </c>
      <c r="C6" t="s">
        <v>63</v>
      </c>
    </row>
    <row r="7" spans="1:3" ht="70.150000000000006" customHeight="1">
      <c r="A7" s="64" t="s">
        <v>76</v>
      </c>
      <c r="B7" s="83">
        <v>24175</v>
      </c>
    </row>
    <row r="8" spans="1:3" ht="48.6" customHeight="1">
      <c r="A8" s="64" t="s">
        <v>77</v>
      </c>
      <c r="B8" s="83">
        <v>25176</v>
      </c>
    </row>
    <row r="9" spans="1:3" ht="49.9" customHeight="1">
      <c r="A9" s="64" t="s">
        <v>78</v>
      </c>
      <c r="B9" s="79">
        <v>24177</v>
      </c>
      <c r="C9" t="s">
        <v>67</v>
      </c>
    </row>
    <row r="10" spans="1:3" ht="47.45" customHeight="1">
      <c r="A10" s="64" t="s">
        <v>79</v>
      </c>
      <c r="B10" s="79">
        <v>24178</v>
      </c>
    </row>
    <row r="11" spans="1:3" ht="50.45" customHeight="1">
      <c r="A11" s="64" t="s">
        <v>80</v>
      </c>
      <c r="B11" s="79">
        <v>24179</v>
      </c>
    </row>
    <row r="12" spans="1:3" ht="75">
      <c r="A12" s="63" t="s">
        <v>81</v>
      </c>
      <c r="B12" s="80">
        <v>27502</v>
      </c>
    </row>
    <row r="13" spans="1:3">
      <c r="A13" s="81" t="s">
        <v>72</v>
      </c>
      <c r="B13" s="82">
        <v>27552</v>
      </c>
    </row>
    <row r="14" spans="1:3">
      <c r="A14" s="75"/>
      <c r="B14" s="76"/>
    </row>
    <row r="15" spans="1:3">
      <c r="A15" s="75"/>
      <c r="B15" s="76"/>
    </row>
    <row r="16" spans="1:3">
      <c r="A16" s="77"/>
      <c r="B16" s="76"/>
    </row>
    <row r="17" spans="1:2">
      <c r="A17" s="77"/>
      <c r="B17" s="76"/>
    </row>
    <row r="18" spans="1:2">
      <c r="A18" s="75"/>
      <c r="B18" s="78"/>
    </row>
    <row r="19" spans="1:2">
      <c r="A19" s="77"/>
      <c r="B19" s="76"/>
    </row>
    <row r="20" spans="1:2">
      <c r="A20" s="75"/>
      <c r="B20" s="76"/>
    </row>
    <row r="44" spans="1:2">
      <c r="A44" t="s">
        <v>22</v>
      </c>
    </row>
    <row r="45" spans="1:2">
      <c r="A45" s="116" t="s">
        <v>82</v>
      </c>
      <c r="B45" s="111"/>
    </row>
    <row r="46" spans="1:2">
      <c r="A46" s="116" t="s">
        <v>83</v>
      </c>
      <c r="B46" s="111"/>
    </row>
    <row r="47" spans="1:2">
      <c r="A47" s="117" t="s">
        <v>84</v>
      </c>
      <c r="B47" s="112"/>
    </row>
    <row r="48" spans="1:2">
      <c r="A48" s="117" t="s">
        <v>85</v>
      </c>
      <c r="B48" s="112"/>
    </row>
    <row r="49" spans="1:2">
      <c r="A49" s="119" t="s">
        <v>86</v>
      </c>
      <c r="B49" s="112"/>
    </row>
    <row r="50" spans="1:2">
      <c r="A50" s="118" t="s">
        <v>87</v>
      </c>
      <c r="B50" s="113"/>
    </row>
    <row r="51" spans="1:2">
      <c r="A51" s="114" t="s">
        <v>88</v>
      </c>
      <c r="B51" s="115"/>
    </row>
    <row r="52" spans="1:2">
      <c r="A52" s="120" t="s">
        <v>89</v>
      </c>
    </row>
    <row r="53" spans="1:2">
      <c r="A53" s="120" t="s">
        <v>90</v>
      </c>
    </row>
    <row r="54" spans="1:2">
      <c r="A54" s="120" t="s">
        <v>91</v>
      </c>
    </row>
    <row r="55" spans="1:2">
      <c r="A55" s="120" t="s">
        <v>92</v>
      </c>
    </row>
    <row r="56" spans="1:2">
      <c r="A56" s="120" t="s">
        <v>93</v>
      </c>
    </row>
    <row r="57" spans="1:2">
      <c r="A57" s="120" t="s">
        <v>94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F565-026B-4A21-ACE5-25EAC091FCF1}">
  <dimension ref="A2:C22"/>
  <sheetViews>
    <sheetView workbookViewId="0">
      <selection activeCell="B29" sqref="B29"/>
    </sheetView>
  </sheetViews>
  <sheetFormatPr defaultRowHeight="15"/>
  <cols>
    <col min="1" max="1" width="39.5703125" customWidth="1"/>
    <col min="2" max="2" width="16.7109375" customWidth="1"/>
  </cols>
  <sheetData>
    <row r="2" spans="1:3" ht="45">
      <c r="A2" s="55" t="s">
        <v>95</v>
      </c>
    </row>
    <row r="3" spans="1:3">
      <c r="A3" s="56"/>
    </row>
    <row r="4" spans="1:3">
      <c r="A4" s="57" t="s">
        <v>96</v>
      </c>
      <c r="B4" s="57" t="s">
        <v>97</v>
      </c>
    </row>
    <row r="5" spans="1:3">
      <c r="A5" s="64" t="s">
        <v>98</v>
      </c>
      <c r="B5" s="65" t="s">
        <v>99</v>
      </c>
      <c r="C5" s="58"/>
    </row>
    <row r="6" spans="1:3">
      <c r="A6" s="66" t="s">
        <v>100</v>
      </c>
      <c r="B6" s="67">
        <v>51300</v>
      </c>
      <c r="C6" s="59"/>
    </row>
    <row r="7" spans="1:3">
      <c r="A7" s="66" t="s">
        <v>101</v>
      </c>
      <c r="B7" s="68">
        <v>53711</v>
      </c>
      <c r="C7" s="60"/>
    </row>
    <row r="8" spans="1:3" ht="30">
      <c r="A8" s="69" t="s">
        <v>102</v>
      </c>
      <c r="B8" s="68">
        <v>53330</v>
      </c>
      <c r="C8" s="60"/>
    </row>
    <row r="9" spans="1:3" ht="30">
      <c r="A9" s="69" t="s">
        <v>103</v>
      </c>
      <c r="B9" s="68">
        <v>53414</v>
      </c>
      <c r="C9" s="60"/>
    </row>
    <row r="10" spans="1:3" ht="30">
      <c r="A10" s="69" t="s">
        <v>104</v>
      </c>
      <c r="B10" s="68">
        <v>53711</v>
      </c>
      <c r="C10" s="60"/>
    </row>
    <row r="11" spans="1:3">
      <c r="A11" s="66" t="s">
        <v>105</v>
      </c>
      <c r="B11" s="68">
        <v>56113</v>
      </c>
      <c r="C11" s="60"/>
    </row>
    <row r="12" spans="1:3">
      <c r="A12" s="66" t="s">
        <v>106</v>
      </c>
      <c r="B12" s="68">
        <v>56118</v>
      </c>
      <c r="C12" s="60"/>
    </row>
    <row r="13" spans="1:3" ht="30">
      <c r="A13" s="69" t="s">
        <v>107</v>
      </c>
      <c r="B13" s="70" t="s">
        <v>108</v>
      </c>
      <c r="C13" s="61"/>
    </row>
    <row r="14" spans="1:3">
      <c r="A14" s="66" t="s">
        <v>109</v>
      </c>
      <c r="B14" s="68">
        <v>55817</v>
      </c>
      <c r="C14" s="60"/>
    </row>
    <row r="15" spans="1:3">
      <c r="A15" s="69" t="s">
        <v>110</v>
      </c>
      <c r="B15" s="68">
        <v>55813</v>
      </c>
      <c r="C15" s="60"/>
    </row>
    <row r="16" spans="1:3">
      <c r="A16" s="71" t="s">
        <v>111</v>
      </c>
      <c r="B16" s="68">
        <v>55818</v>
      </c>
      <c r="C16" s="60"/>
    </row>
    <row r="17" spans="1:3">
      <c r="A17" s="66" t="s">
        <v>112</v>
      </c>
      <c r="B17" s="68">
        <v>55819</v>
      </c>
      <c r="C17" s="60"/>
    </row>
    <row r="18" spans="1:3" ht="30">
      <c r="A18" s="69" t="s">
        <v>113</v>
      </c>
      <c r="B18" s="68">
        <v>57331</v>
      </c>
      <c r="C18" s="60"/>
    </row>
    <row r="19" spans="1:3">
      <c r="A19" s="69" t="s">
        <v>114</v>
      </c>
      <c r="B19" s="68">
        <v>53713</v>
      </c>
      <c r="C19" s="62"/>
    </row>
    <row r="20" spans="1:3">
      <c r="A20" s="72" t="s">
        <v>31</v>
      </c>
      <c r="B20" s="73"/>
    </row>
    <row r="22" spans="1:3" ht="15.75">
      <c r="A22" s="101" t="s">
        <v>115</v>
      </c>
      <c r="B22" s="121" t="s">
        <v>116</v>
      </c>
    </row>
  </sheetData>
  <hyperlinks>
    <hyperlink ref="B22" r:id="rId1" xr:uid="{BDF0E90D-6B1D-4027-BB65-BB7A715FF1F1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9F0DF8118C47468C52B93917ED5949" ma:contentTypeVersion="26" ma:contentTypeDescription="Create a new document." ma:contentTypeScope="" ma:versionID="6403b7e26d64396caaf59d879482d9ea">
  <xsd:schema xmlns:xsd="http://www.w3.org/2001/XMLSchema" xmlns:xs="http://www.w3.org/2001/XMLSchema" xmlns:p="http://schemas.microsoft.com/office/2006/metadata/properties" xmlns:ns2="efd9e27a-8631-4ef7-9803-37e652ec8027" xmlns:ns3="ca3f9ca7-0bf4-4ea7-a40e-e555fbcfef31" targetNamespace="http://schemas.microsoft.com/office/2006/metadata/properties" ma:root="true" ma:fieldsID="8b7d89ff4ef5a63279bad94f34068a10" ns2:_="" ns3:_="">
    <xsd:import namespace="efd9e27a-8631-4ef7-9803-37e652ec8027"/>
    <xsd:import namespace="ca3f9ca7-0bf4-4ea7-a40e-e555fbcfef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e27a-8631-4ef7-9803-37e652ec80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fdcca1d-aa7a-4aa4-88bd-88f0d812d4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f9ca7-0bf4-4ea7-a40e-e555fbcfef3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b3e1d3f-acdf-4dd1-a763-6542cc03831d}" ma:internalName="TaxCatchAll" ma:showField="CatchAllData" ma:web="ca3f9ca7-0bf4-4ea7-a40e-e555fbcfef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d9e27a-8631-4ef7-9803-37e652ec8027">
      <UserInfo>
        <DisplayName/>
        <AccountId xsi:nil="true"/>
        <AccountType/>
      </UserInfo>
    </SharedWithUsers>
    <lcf76f155ced4ddcb4097134ff3c332f xmlns="efd9e27a-8631-4ef7-9803-37e652ec8027">
      <Terms xmlns="http://schemas.microsoft.com/office/infopath/2007/PartnerControls"/>
    </lcf76f155ced4ddcb4097134ff3c332f>
    <TaxCatchAll xmlns="ca3f9ca7-0bf4-4ea7-a40e-e555fbcfef31" xsi:nil="true"/>
  </documentManagement>
</p:properties>
</file>

<file path=customXml/itemProps1.xml><?xml version="1.0" encoding="utf-8"?>
<ds:datastoreItem xmlns:ds="http://schemas.openxmlformats.org/officeDocument/2006/customXml" ds:itemID="{E8F5E8B6-F8AF-4F4B-86B4-33D1BBF6E60D}"/>
</file>

<file path=customXml/itemProps2.xml><?xml version="1.0" encoding="utf-8"?>
<ds:datastoreItem xmlns:ds="http://schemas.openxmlformats.org/officeDocument/2006/customXml" ds:itemID="{8613FF62-58D0-4A91-A02E-5C11F3C10A1D}"/>
</file>

<file path=customXml/itemProps3.xml><?xml version="1.0" encoding="utf-8"?>
<ds:datastoreItem xmlns:ds="http://schemas.openxmlformats.org/officeDocument/2006/customXml" ds:itemID="{A123000F-80D5-49A9-94E5-F881896F0CA8}"/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 Ayanniyi</dc:creator>
  <cp:keywords/>
  <dc:description/>
  <cp:lastModifiedBy/>
  <cp:revision/>
  <dcterms:created xsi:type="dcterms:W3CDTF">2018-07-27T15:48:36Z</dcterms:created>
  <dcterms:modified xsi:type="dcterms:W3CDTF">2024-07-31T15:15:31Z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0x010100839F0DF8118C47468C52B93917ED5949</vt:lpwstr>
  </property>
  <property fmtid="{D5CDD505-2E9C-101B-9397-08002B2CF9AE}" pid="3" name="MediaServiceImageTags">
    <vt:lpwstr/>
  </property>
</Properties>
</file>